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60" activeTab="0"/>
  </bookViews>
  <sheets>
    <sheet name="請求書　表紙 " sheetId="1" r:id="rId1"/>
    <sheet name="請求内訳書(注文書交わす)" sheetId="2" r:id="rId2"/>
    <sheet name="請求内訳書(注文書交わさない)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kanda</author>
    <author>mizote</author>
  </authors>
  <commentList>
    <comment ref="G13" authorId="0">
      <text>
        <r>
          <rPr>
            <sz val="8"/>
            <rFont val="ＭＳ Ｐ明朝"/>
            <family val="1"/>
          </rPr>
          <t>本請求書は25日締め 月末日17時30分必着でお願いします(ただし月末日が土日祝日の場合は月内最終営業日の17時30分必着)。</t>
        </r>
      </text>
    </comment>
    <comment ref="U10" authorId="1">
      <text>
        <r>
          <rPr>
            <sz val="10"/>
            <rFont val="MS P ゴシック"/>
            <family val="3"/>
          </rPr>
          <t>貴社の登録番号の記載を
お願いいたします。</t>
        </r>
      </text>
    </comment>
  </commentList>
</comments>
</file>

<file path=xl/sharedStrings.xml><?xml version="1.0" encoding="utf-8"?>
<sst xmlns="http://schemas.openxmlformats.org/spreadsheetml/2006/main" count="76" uniqueCount="59">
  <si>
    <t>年</t>
  </si>
  <si>
    <t>日</t>
  </si>
  <si>
    <t>単位</t>
  </si>
  <si>
    <t>名　称　・　工　種</t>
  </si>
  <si>
    <t>仕　様　・　形　状</t>
  </si>
  <si>
    <t>数　　量</t>
  </si>
  <si>
    <t>単　　価</t>
  </si>
  <si>
    <t>金　　　　　額</t>
  </si>
  <si>
    <t>備　　考</t>
  </si>
  <si>
    <t>工　　　事　　　名　　　称</t>
  </si>
  <si>
    <t>式</t>
  </si>
  <si>
    <t>計</t>
  </si>
  <si>
    <t>前回迄出来高</t>
  </si>
  <si>
    <t>今回出来高</t>
  </si>
  <si>
    <t>累計出来高</t>
  </si>
  <si>
    <t>御　中</t>
  </si>
  <si>
    <t>契　約　金　額</t>
  </si>
  <si>
    <t>残　　　　高</t>
  </si>
  <si>
    <t>数　量</t>
  </si>
  <si>
    <t>単　価</t>
  </si>
  <si>
    <t>金　額</t>
  </si>
  <si>
    <t>請　求　( 出 来 高 )　 内　訳　書</t>
  </si>
  <si>
    <t>請　　求　　内　　訳　　書</t>
  </si>
  <si>
    <t>注　　文　　書　　番　　号</t>
  </si>
  <si>
    <t>請求回数</t>
  </si>
  <si>
    <t>回目</t>
  </si>
  <si>
    <t>検印欄</t>
  </si>
  <si>
    <t>所属長</t>
  </si>
  <si>
    <t>工　　　事　　　番　　　号</t>
  </si>
  <si>
    <t>取引銀行　　　　　預金項目　　　　　　口座番号　　　　　名義人(ﾌﾘｶﾞﾅ)</t>
  </si>
  <si>
    <t>契約分支払</t>
  </si>
  <si>
    <t>未完了</t>
  </si>
  <si>
    <r>
      <t>請　求 　金 　額　　　　　　　　　　　　　　　　　　　　　　　　　　　　　</t>
    </r>
    <r>
      <rPr>
        <sz val="9"/>
        <rFont val="HGPｺﾞｼｯｸM"/>
        <family val="3"/>
      </rPr>
      <t>(消　費　税　込)</t>
    </r>
  </si>
  <si>
    <r>
      <rPr>
        <b/>
        <sz val="18"/>
        <rFont val="HGPｺﾞｼｯｸM"/>
        <family val="3"/>
      </rPr>
      <t>河　野　建　設</t>
    </r>
    <r>
      <rPr>
        <b/>
        <sz val="16"/>
        <rFont val="HGPｺﾞｼｯｸM"/>
        <family val="3"/>
      </rPr>
      <t>　株 式 会 社</t>
    </r>
  </si>
  <si>
    <t>完　了</t>
  </si>
  <si>
    <t>受　付　印</t>
  </si>
  <si>
    <t>備　　　考</t>
  </si>
  <si>
    <t>　　下記の通り請求致します。</t>
  </si>
  <si>
    <t>計</t>
  </si>
  <si>
    <t>住所</t>
  </si>
  <si>
    <t>登録番号</t>
  </si>
  <si>
    <t>別添請求内訳書の通り</t>
  </si>
  <si>
    <t>軽減税率　
対象</t>
  </si>
  <si>
    <t>10％対象</t>
  </si>
  <si>
    <t>8％対象</t>
  </si>
  <si>
    <t>小　　　　　　計</t>
  </si>
  <si>
    <t>㊞</t>
  </si>
  <si>
    <t>会社名</t>
  </si>
  <si>
    <t>電話番号</t>
  </si>
  <si>
    <t>月</t>
  </si>
  <si>
    <t>消　費　税</t>
  </si>
  <si>
    <t>備　　　　　考</t>
  </si>
  <si>
    <t>請　　　求　　　書</t>
  </si>
  <si>
    <t>担当者</t>
  </si>
  <si>
    <t>社　　長</t>
  </si>
  <si>
    <t>専　務</t>
  </si>
  <si>
    <t>（注文書が
発行されている工事）</t>
  </si>
  <si>
    <t>消費税8％の場合
軽減税率欄に※の表記をお願いします。</t>
  </si>
  <si>
    <t>総　務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</si>
</sst>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-411]yyyy&quot;年&quot;mmm&quot;月&quot;d&quot;日&quot;"/>
    <numFmt numFmtId="182" formatCode="[$]ggge&quot;年&quot;m&quot;月&quot;d&quot;日&quot;;@"/>
    <numFmt numFmtId="183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HGPｺﾞｼｯｸM"/>
      <family val="3"/>
    </font>
    <font>
      <b/>
      <sz val="24"/>
      <name val="HGPｺﾞｼｯｸM"/>
      <family val="3"/>
    </font>
    <font>
      <b/>
      <sz val="16"/>
      <name val="HGPｺﾞｼｯｸM"/>
      <family val="3"/>
    </font>
    <font>
      <b/>
      <sz val="14"/>
      <name val="HGPｺﾞｼｯｸM"/>
      <family val="3"/>
    </font>
    <font>
      <sz val="14"/>
      <name val="HGPｺﾞｼｯｸM"/>
      <family val="3"/>
    </font>
    <font>
      <sz val="10"/>
      <name val="HGPｺﾞｼｯｸM"/>
      <family val="3"/>
    </font>
    <font>
      <sz val="9"/>
      <name val="HGPｺﾞｼｯｸM"/>
      <family val="3"/>
    </font>
    <font>
      <sz val="12"/>
      <name val="HGPｺﾞｼｯｸM"/>
      <family val="3"/>
    </font>
    <font>
      <b/>
      <sz val="11"/>
      <name val="HGPｺﾞｼｯｸM"/>
      <family val="3"/>
    </font>
    <font>
      <b/>
      <sz val="18"/>
      <name val="HGPｺﾞｼｯｸM"/>
      <family val="3"/>
    </font>
    <font>
      <sz val="24"/>
      <name val="HGPｺﾞｼｯｸM"/>
      <family val="3"/>
    </font>
    <font>
      <sz val="6"/>
      <name val="HGPｺﾞｼｯｸM"/>
      <family val="3"/>
    </font>
    <font>
      <sz val="4"/>
      <name val="HGPｺﾞｼｯｸM"/>
      <family val="3"/>
    </font>
    <font>
      <b/>
      <sz val="10"/>
      <name val="HGPｺﾞｼｯｸM"/>
      <family val="3"/>
    </font>
    <font>
      <sz val="8"/>
      <name val="HGPｺﾞｼｯｸM"/>
      <family val="3"/>
    </font>
    <font>
      <sz val="10"/>
      <name val="MS P ゴシック"/>
      <family val="3"/>
    </font>
    <font>
      <sz val="7.5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3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 tint="0.49998000264167786"/>
      <name val="HGPｺﾞｼｯｸM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33" borderId="10" xfId="0" applyFont="1" applyFill="1" applyBorder="1" applyAlignment="1">
      <alignment vertical="top"/>
    </xf>
    <xf numFmtId="0" fontId="8" fillId="33" borderId="12" xfId="0" applyFont="1" applyFill="1" applyBorder="1" applyAlignment="1">
      <alignment vertical="top"/>
    </xf>
    <xf numFmtId="0" fontId="8" fillId="33" borderId="13" xfId="0" applyFont="1" applyFill="1" applyBorder="1" applyAlignment="1">
      <alignment vertical="top"/>
    </xf>
    <xf numFmtId="0" fontId="8" fillId="33" borderId="14" xfId="0" applyFont="1" applyFill="1" applyBorder="1" applyAlignment="1">
      <alignment vertical="top"/>
    </xf>
    <xf numFmtId="0" fontId="3" fillId="0" borderId="14" xfId="0" applyFont="1" applyBorder="1" applyAlignment="1">
      <alignment vertical="center"/>
    </xf>
    <xf numFmtId="0" fontId="8" fillId="33" borderId="15" xfId="0" applyFont="1" applyFill="1" applyBorder="1" applyAlignment="1">
      <alignment vertical="top"/>
    </xf>
    <xf numFmtId="0" fontId="8" fillId="33" borderId="16" xfId="0" applyFont="1" applyFill="1" applyBorder="1" applyAlignment="1">
      <alignment vertical="top"/>
    </xf>
    <xf numFmtId="0" fontId="3" fillId="0" borderId="14" xfId="0" applyFont="1" applyBorder="1" applyAlignment="1">
      <alignment vertical="center" shrinkToFit="1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8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38" fontId="3" fillId="0" borderId="0" xfId="48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5" fontId="7" fillId="0" borderId="0" xfId="0" applyNumberFormat="1" applyFont="1" applyAlignment="1">
      <alignment vertical="center"/>
    </xf>
    <xf numFmtId="0" fontId="3" fillId="0" borderId="0" xfId="0" applyFont="1" applyAlignment="1">
      <alignment vertical="center" shrinkToFit="1"/>
    </xf>
    <xf numFmtId="3" fontId="3" fillId="0" borderId="0" xfId="0" applyNumberFormat="1" applyFont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 shrinkToFit="1"/>
    </xf>
    <xf numFmtId="0" fontId="55" fillId="33" borderId="20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vertical="top"/>
    </xf>
    <xf numFmtId="0" fontId="9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indent="1"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 vertical="center"/>
    </xf>
    <xf numFmtId="38" fontId="8" fillId="0" borderId="0" xfId="48" applyFont="1" applyFill="1" applyBorder="1" applyAlignment="1">
      <alignment horizontal="right" vertical="center" shrinkToFit="1"/>
    </xf>
    <xf numFmtId="38" fontId="8" fillId="0" borderId="20" xfId="48" applyFont="1" applyFill="1" applyBorder="1" applyAlignment="1">
      <alignment horizontal="right" vertical="center" shrinkToFit="1"/>
    </xf>
    <xf numFmtId="38" fontId="8" fillId="0" borderId="21" xfId="48" applyFont="1" applyFill="1" applyBorder="1" applyAlignment="1">
      <alignment horizontal="right" vertical="center" wrapText="1" shrinkToFit="1"/>
    </xf>
    <xf numFmtId="38" fontId="8" fillId="0" borderId="22" xfId="48" applyFont="1" applyFill="1" applyBorder="1" applyAlignment="1">
      <alignment horizontal="right" vertical="center" wrapText="1" shrinkToFit="1"/>
    </xf>
    <xf numFmtId="38" fontId="8" fillId="0" borderId="21" xfId="48" applyFont="1" applyFill="1" applyBorder="1" applyAlignment="1">
      <alignment horizontal="right" vertical="center" shrinkToFit="1"/>
    </xf>
    <xf numFmtId="38" fontId="8" fillId="0" borderId="23" xfId="48" applyFont="1" applyFill="1" applyBorder="1" applyAlignment="1">
      <alignment horizontal="right" vertical="center" shrinkToFit="1"/>
    </xf>
    <xf numFmtId="0" fontId="55" fillId="33" borderId="0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left" vertical="top"/>
    </xf>
    <xf numFmtId="0" fontId="55" fillId="33" borderId="0" xfId="0" applyFont="1" applyFill="1" applyBorder="1" applyAlignment="1">
      <alignment horizontal="right" vertical="center" indent="1" shrinkToFit="1"/>
    </xf>
    <xf numFmtId="0" fontId="55" fillId="33" borderId="14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3" fillId="0" borderId="17" xfId="0" applyFont="1" applyBorder="1" applyAlignment="1">
      <alignment horizontal="center" vertical="center" shrinkToFit="1"/>
    </xf>
    <xf numFmtId="0" fontId="10" fillId="33" borderId="24" xfId="0" applyFont="1" applyFill="1" applyBorder="1" applyAlignment="1">
      <alignment horizontal="center" vertical="center" shrinkToFit="1"/>
    </xf>
    <xf numFmtId="0" fontId="10" fillId="33" borderId="11" xfId="0" applyFont="1" applyFill="1" applyBorder="1" applyAlignment="1">
      <alignment horizontal="center" vertical="center" shrinkToFit="1"/>
    </xf>
    <xf numFmtId="0" fontId="10" fillId="33" borderId="12" xfId="0" applyFont="1" applyFill="1" applyBorder="1" applyAlignment="1">
      <alignment horizontal="center" vertical="center" shrinkToFit="1"/>
    </xf>
    <xf numFmtId="49" fontId="10" fillId="33" borderId="25" xfId="0" applyNumberFormat="1" applyFont="1" applyFill="1" applyBorder="1" applyAlignment="1">
      <alignment horizontal="center" vertical="center"/>
    </xf>
    <xf numFmtId="49" fontId="10" fillId="33" borderId="26" xfId="0" applyNumberFormat="1" applyFont="1" applyFill="1" applyBorder="1" applyAlignment="1">
      <alignment horizontal="center" vertical="center"/>
    </xf>
    <xf numFmtId="49" fontId="10" fillId="33" borderId="27" xfId="0" applyNumberFormat="1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shrinkToFit="1"/>
    </xf>
    <xf numFmtId="0" fontId="3" fillId="33" borderId="31" xfId="0" applyFont="1" applyFill="1" applyBorder="1" applyAlignment="1">
      <alignment horizontal="center" vertical="center" shrinkToFit="1"/>
    </xf>
    <xf numFmtId="0" fontId="3" fillId="33" borderId="29" xfId="0" applyFont="1" applyFill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3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34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top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8" fillId="33" borderId="31" xfId="0" applyFont="1" applyFill="1" applyBorder="1" applyAlignment="1">
      <alignment horizontal="left" vertical="top"/>
    </xf>
    <xf numFmtId="0" fontId="8" fillId="33" borderId="20" xfId="0" applyFont="1" applyFill="1" applyBorder="1" applyAlignment="1">
      <alignment horizontal="left" vertical="top"/>
    </xf>
    <xf numFmtId="0" fontId="8" fillId="33" borderId="28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center" indent="2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5" fontId="7" fillId="33" borderId="36" xfId="0" applyNumberFormat="1" applyFont="1" applyFill="1" applyBorder="1" applyAlignment="1">
      <alignment horizontal="center" vertical="center"/>
    </xf>
    <xf numFmtId="5" fontId="7" fillId="33" borderId="37" xfId="0" applyNumberFormat="1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177" fontId="8" fillId="33" borderId="17" xfId="0" applyNumberFormat="1" applyFont="1" applyFill="1" applyBorder="1" applyAlignment="1">
      <alignment horizontal="right" vertical="center" indent="1"/>
    </xf>
    <xf numFmtId="38" fontId="8" fillId="33" borderId="17" xfId="48" applyFont="1" applyFill="1" applyBorder="1" applyAlignment="1">
      <alignment horizontal="right" vertical="center"/>
    </xf>
    <xf numFmtId="38" fontId="8" fillId="33" borderId="21" xfId="48" applyFont="1" applyFill="1" applyBorder="1" applyAlignment="1">
      <alignment vertical="center"/>
    </xf>
    <xf numFmtId="38" fontId="8" fillId="33" borderId="31" xfId="48" applyFont="1" applyFill="1" applyBorder="1" applyAlignment="1">
      <alignment vertical="center"/>
    </xf>
    <xf numFmtId="38" fontId="8" fillId="33" borderId="29" xfId="48" applyFont="1" applyFill="1" applyBorder="1" applyAlignment="1">
      <alignment vertical="center"/>
    </xf>
    <xf numFmtId="38" fontId="8" fillId="33" borderId="22" xfId="48" applyFont="1" applyFill="1" applyBorder="1" applyAlignment="1">
      <alignment vertical="center"/>
    </xf>
    <xf numFmtId="38" fontId="8" fillId="33" borderId="20" xfId="48" applyFont="1" applyFill="1" applyBorder="1" applyAlignment="1">
      <alignment vertical="center"/>
    </xf>
    <xf numFmtId="38" fontId="8" fillId="33" borderId="41" xfId="48" applyFont="1" applyFill="1" applyBorder="1" applyAlignment="1">
      <alignment vertical="center"/>
    </xf>
    <xf numFmtId="0" fontId="8" fillId="0" borderId="5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38" fontId="8" fillId="33" borderId="21" xfId="48" applyFont="1" applyFill="1" applyBorder="1" applyAlignment="1">
      <alignment horizontal="right" vertical="center" shrinkToFit="1"/>
    </xf>
    <xf numFmtId="38" fontId="8" fillId="33" borderId="29" xfId="48" applyFont="1" applyFill="1" applyBorder="1" applyAlignment="1">
      <alignment horizontal="right" vertical="center" shrinkToFit="1"/>
    </xf>
    <xf numFmtId="38" fontId="8" fillId="33" borderId="22" xfId="48" applyFont="1" applyFill="1" applyBorder="1" applyAlignment="1">
      <alignment horizontal="right" vertical="center" shrinkToFit="1"/>
    </xf>
    <xf numFmtId="38" fontId="8" fillId="33" borderId="41" xfId="48" applyFont="1" applyFill="1" applyBorder="1" applyAlignment="1">
      <alignment horizontal="right" vertical="center" shrinkToFit="1"/>
    </xf>
    <xf numFmtId="0" fontId="8" fillId="33" borderId="31" xfId="0" applyFont="1" applyFill="1" applyBorder="1" applyAlignment="1">
      <alignment horizontal="center" vertical="center" shrinkToFit="1"/>
    </xf>
    <xf numFmtId="0" fontId="8" fillId="33" borderId="46" xfId="0" applyFont="1" applyFill="1" applyBorder="1" applyAlignment="1">
      <alignment horizontal="center" vertical="center" shrinkToFit="1"/>
    </xf>
    <xf numFmtId="0" fontId="8" fillId="33" borderId="20" xfId="0" applyFont="1" applyFill="1" applyBorder="1" applyAlignment="1">
      <alignment horizontal="center" vertical="center" shrinkToFit="1"/>
    </xf>
    <xf numFmtId="0" fontId="8" fillId="33" borderId="48" xfId="0" applyFont="1" applyFill="1" applyBorder="1" applyAlignment="1">
      <alignment horizontal="center" vertical="center" shrinkToFit="1"/>
    </xf>
    <xf numFmtId="38" fontId="8" fillId="0" borderId="51" xfId="48" applyFont="1" applyFill="1" applyBorder="1" applyAlignment="1">
      <alignment horizontal="right" vertical="center" shrinkToFit="1"/>
    </xf>
    <xf numFmtId="38" fontId="8" fillId="0" borderId="52" xfId="48" applyFont="1" applyFill="1" applyBorder="1" applyAlignment="1">
      <alignment horizontal="right" vertical="center" shrinkToFit="1"/>
    </xf>
    <xf numFmtId="38" fontId="8" fillId="0" borderId="22" xfId="48" applyFont="1" applyFill="1" applyBorder="1" applyAlignment="1">
      <alignment horizontal="right" vertical="center" shrinkToFit="1"/>
    </xf>
    <xf numFmtId="38" fontId="8" fillId="0" borderId="41" xfId="48" applyFont="1" applyFill="1" applyBorder="1" applyAlignment="1">
      <alignment horizontal="right" vertical="center" shrinkToFit="1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7" fontId="8" fillId="0" borderId="54" xfId="0" applyNumberFormat="1" applyFont="1" applyFill="1" applyBorder="1" applyAlignment="1">
      <alignment horizontal="right" vertical="center" indent="1"/>
    </xf>
    <xf numFmtId="177" fontId="8" fillId="0" borderId="17" xfId="0" applyNumberFormat="1" applyFont="1" applyFill="1" applyBorder="1" applyAlignment="1">
      <alignment horizontal="right" vertical="center" indent="1"/>
    </xf>
    <xf numFmtId="38" fontId="8" fillId="0" borderId="54" xfId="48" applyFont="1" applyFill="1" applyBorder="1" applyAlignment="1">
      <alignment horizontal="right" vertical="center"/>
    </xf>
    <xf numFmtId="38" fontId="8" fillId="0" borderId="17" xfId="48" applyFont="1" applyFill="1" applyBorder="1" applyAlignment="1">
      <alignment horizontal="right" vertical="center"/>
    </xf>
    <xf numFmtId="38" fontId="8" fillId="0" borderId="0" xfId="48" applyFont="1" applyFill="1" applyBorder="1" applyAlignment="1">
      <alignment horizontal="right" vertical="center"/>
    </xf>
    <xf numFmtId="38" fontId="8" fillId="0" borderId="52" xfId="48" applyFont="1" applyFill="1" applyBorder="1" applyAlignment="1">
      <alignment horizontal="right" vertical="center"/>
    </xf>
    <xf numFmtId="38" fontId="8" fillId="0" borderId="20" xfId="48" applyFont="1" applyFill="1" applyBorder="1" applyAlignment="1">
      <alignment horizontal="right" vertical="center"/>
    </xf>
    <xf numFmtId="38" fontId="8" fillId="0" borderId="41" xfId="48" applyFont="1" applyFill="1" applyBorder="1" applyAlignment="1">
      <alignment horizontal="right" vertical="center"/>
    </xf>
    <xf numFmtId="0" fontId="19" fillId="0" borderId="31" xfId="0" applyFont="1" applyFill="1" applyBorder="1" applyAlignment="1">
      <alignment horizontal="center" vertical="center" wrapText="1" shrinkToFit="1"/>
    </xf>
    <xf numFmtId="0" fontId="19" fillId="0" borderId="46" xfId="0" applyFont="1" applyFill="1" applyBorder="1" applyAlignment="1">
      <alignment horizontal="center" vertical="center" wrapText="1" shrinkToFit="1"/>
    </xf>
    <xf numFmtId="0" fontId="19" fillId="0" borderId="20" xfId="0" applyFont="1" applyFill="1" applyBorder="1" applyAlignment="1">
      <alignment horizontal="center" vertical="center" wrapText="1" shrinkToFit="1"/>
    </xf>
    <xf numFmtId="0" fontId="19" fillId="0" borderId="48" xfId="0" applyFont="1" applyFill="1" applyBorder="1" applyAlignment="1">
      <alignment horizontal="center" vertical="center" wrapText="1" shrinkToFit="1"/>
    </xf>
    <xf numFmtId="0" fontId="16" fillId="0" borderId="49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right" vertical="center"/>
    </xf>
    <xf numFmtId="3" fontId="8" fillId="0" borderId="29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8" fontId="8" fillId="0" borderId="21" xfId="48" applyFont="1" applyFill="1" applyBorder="1" applyAlignment="1">
      <alignment horizontal="right" vertical="center" shrinkToFit="1"/>
    </xf>
    <xf numFmtId="38" fontId="8" fillId="0" borderId="29" xfId="48" applyFont="1" applyFill="1" applyBorder="1" applyAlignment="1">
      <alignment horizontal="right" vertical="center" shrinkToFit="1"/>
    </xf>
    <xf numFmtId="38" fontId="8" fillId="0" borderId="23" xfId="48" applyFont="1" applyFill="1" applyBorder="1" applyAlignment="1">
      <alignment horizontal="right" vertical="center" shrinkToFit="1"/>
    </xf>
    <xf numFmtId="38" fontId="8" fillId="0" borderId="30" xfId="48" applyFont="1" applyFill="1" applyBorder="1" applyAlignment="1">
      <alignment horizontal="right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38" fontId="14" fillId="33" borderId="21" xfId="48" applyFont="1" applyFill="1" applyBorder="1" applyAlignment="1">
      <alignment horizontal="center" vertical="center"/>
    </xf>
    <xf numFmtId="38" fontId="14" fillId="33" borderId="22" xfId="48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center" indent="2" shrinkToFit="1"/>
    </xf>
    <xf numFmtId="0" fontId="11" fillId="33" borderId="0" xfId="0" applyFont="1" applyFill="1" applyBorder="1" applyAlignment="1">
      <alignment horizontal="left" vertical="center" indent="2" shrinkToFit="1"/>
    </xf>
    <xf numFmtId="0" fontId="8" fillId="33" borderId="11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8" fillId="33" borderId="31" xfId="0" applyFont="1" applyFill="1" applyBorder="1" applyAlignment="1">
      <alignment horizontal="left" vertical="center" indent="2" shrinkToFit="1"/>
    </xf>
    <xf numFmtId="0" fontId="8" fillId="33" borderId="20" xfId="0" applyFont="1" applyFill="1" applyBorder="1" applyAlignment="1">
      <alignment horizontal="left" vertical="center" indent="2" shrinkToFit="1"/>
    </xf>
    <xf numFmtId="49" fontId="8" fillId="33" borderId="28" xfId="0" applyNumberFormat="1" applyFont="1" applyFill="1" applyBorder="1" applyAlignment="1">
      <alignment horizontal="left" vertical="center" indent="2" shrinkToFit="1"/>
    </xf>
    <xf numFmtId="0" fontId="9" fillId="0" borderId="2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3" fillId="0" borderId="0" xfId="0" applyFont="1" applyAlignment="1">
      <alignment horizontal="right" indent="1"/>
    </xf>
    <xf numFmtId="0" fontId="55" fillId="33" borderId="11" xfId="0" applyFont="1" applyFill="1" applyBorder="1" applyAlignment="1">
      <alignment horizontal="left" vertical="center" indent="2" shrinkToFit="1"/>
    </xf>
    <xf numFmtId="0" fontId="55" fillId="33" borderId="0" xfId="0" applyFont="1" applyFill="1" applyBorder="1" applyAlignment="1">
      <alignment horizontal="left" vertical="center" indent="2" shrinkToFit="1"/>
    </xf>
    <xf numFmtId="0" fontId="8" fillId="33" borderId="26" xfId="0" applyFont="1" applyFill="1" applyBorder="1" applyAlignment="1">
      <alignment horizontal="left" vertical="center" indent="2" shrinkToFit="1"/>
    </xf>
    <xf numFmtId="0" fontId="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38" fontId="8" fillId="0" borderId="17" xfId="48" applyFont="1" applyBorder="1" applyAlignment="1">
      <alignment horizontal="right" vertical="center" shrinkToFit="1"/>
    </xf>
    <xf numFmtId="38" fontId="8" fillId="2" borderId="17" xfId="48" applyFont="1" applyFill="1" applyBorder="1" applyAlignment="1">
      <alignment horizontal="right" vertical="center" shrinkToFit="1"/>
    </xf>
    <xf numFmtId="38" fontId="8" fillId="34" borderId="17" xfId="48" applyFont="1" applyFill="1" applyBorder="1" applyAlignment="1">
      <alignment horizontal="right" vertical="center" shrinkToFit="1"/>
    </xf>
    <xf numFmtId="0" fontId="8" fillId="0" borderId="17" xfId="0" applyFont="1" applyBorder="1" applyAlignment="1">
      <alignment horizontal="center" vertical="center" shrinkToFit="1"/>
    </xf>
    <xf numFmtId="38" fontId="8" fillId="0" borderId="17" xfId="48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8" fillId="0" borderId="17" xfId="48" applyFont="1" applyBorder="1" applyAlignment="1">
      <alignment horizontal="right" vertical="center"/>
    </xf>
    <xf numFmtId="0" fontId="8" fillId="2" borderId="17" xfId="0" applyFont="1" applyFill="1" applyBorder="1" applyAlignment="1">
      <alignment horizontal="center" vertical="center" shrinkToFit="1"/>
    </xf>
    <xf numFmtId="38" fontId="8" fillId="34" borderId="17" xfId="48" applyFont="1" applyFill="1" applyBorder="1" applyAlignment="1">
      <alignment horizontal="center" vertical="center" shrinkToFit="1"/>
    </xf>
    <xf numFmtId="0" fontId="8" fillId="34" borderId="17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276225</xdr:colOff>
      <xdr:row>4</xdr:row>
      <xdr:rowOff>114300</xdr:rowOff>
    </xdr:from>
    <xdr:to>
      <xdr:col>29</xdr:col>
      <xdr:colOff>304800</xdr:colOff>
      <xdr:row>6</xdr:row>
      <xdr:rowOff>66675</xdr:rowOff>
    </xdr:to>
    <xdr:sp>
      <xdr:nvSpPr>
        <xdr:cNvPr id="1" name="正方形/長方形 3"/>
        <xdr:cNvSpPr>
          <a:spLocks/>
        </xdr:cNvSpPr>
      </xdr:nvSpPr>
      <xdr:spPr>
        <a:xfrm>
          <a:off x="7019925" y="657225"/>
          <a:ext cx="30099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24</xdr:col>
      <xdr:colOff>85725</xdr:colOff>
      <xdr:row>1</xdr:row>
      <xdr:rowOff>38100</xdr:rowOff>
    </xdr:from>
    <xdr:to>
      <xdr:col>29</xdr:col>
      <xdr:colOff>85725</xdr:colOff>
      <xdr:row>3</xdr:row>
      <xdr:rowOff>104775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rcRect l="13398" t="18621" r="67773" b="74050"/>
        <a:stretch>
          <a:fillRect/>
        </a:stretch>
      </xdr:blipFill>
      <xdr:spPr>
        <a:xfrm>
          <a:off x="7448550" y="133350"/>
          <a:ext cx="2362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E42"/>
  <sheetViews>
    <sheetView showZeros="0" tabSelected="1" view="pageLayout" workbookViewId="0" topLeftCell="A1">
      <selection activeCell="U34" sqref="U34:X35"/>
    </sheetView>
  </sheetViews>
  <sheetFormatPr defaultColWidth="6.625" defaultRowHeight="13.5"/>
  <cols>
    <col min="1" max="1" width="1.75390625" style="4" customWidth="1"/>
    <col min="2" max="8" width="4.50390625" style="4" customWidth="1"/>
    <col min="9" max="13" width="3.625" style="4" customWidth="1"/>
    <col min="14" max="16" width="2.50390625" style="4" customWidth="1"/>
    <col min="17" max="17" width="5.125" style="4" customWidth="1"/>
    <col min="18" max="18" width="2.875" style="4" customWidth="1"/>
    <col min="19" max="20" width="4.75390625" style="4" customWidth="1"/>
    <col min="21" max="21" width="8.00390625" style="4" customWidth="1"/>
    <col min="22" max="23" width="4.125" style="4" customWidth="1"/>
    <col min="24" max="24" width="4.00390625" style="4" customWidth="1"/>
    <col min="25" max="25" width="6.00390625" style="4" customWidth="1"/>
    <col min="26" max="26" width="7.375" style="4" customWidth="1"/>
    <col min="27" max="27" width="3.375" style="4" customWidth="1"/>
    <col min="28" max="28" width="6.50390625" style="4" customWidth="1"/>
    <col min="29" max="29" width="7.75390625" style="4" customWidth="1"/>
    <col min="30" max="30" width="10.125" style="4" customWidth="1"/>
    <col min="31" max="31" width="1.75390625" style="4" customWidth="1"/>
    <col min="32" max="75" width="3.25390625" style="4" customWidth="1"/>
    <col min="76" max="16384" width="6.625" style="4" customWidth="1"/>
  </cols>
  <sheetData>
    <row r="1" spans="1:31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31" ht="8.25" customHeight="1">
      <c r="A2" s="5"/>
      <c r="AE2" s="7"/>
    </row>
    <row r="3" spans="1:31" ht="13.5" customHeight="1">
      <c r="A3" s="8"/>
      <c r="B3" s="28"/>
      <c r="C3" s="28"/>
      <c r="D3" s="28"/>
      <c r="E3" s="28"/>
      <c r="F3" s="28"/>
      <c r="G3" s="28"/>
      <c r="H3" s="28"/>
      <c r="I3" s="28"/>
      <c r="J3" s="47"/>
      <c r="K3" s="220" t="s">
        <v>52</v>
      </c>
      <c r="L3" s="220"/>
      <c r="M3" s="220"/>
      <c r="N3" s="220"/>
      <c r="O3" s="220"/>
      <c r="P3" s="220"/>
      <c r="Q3" s="220"/>
      <c r="R3" s="220"/>
      <c r="S3" s="220"/>
      <c r="T3" s="220"/>
      <c r="U3" s="220"/>
      <c r="AE3" s="7"/>
    </row>
    <row r="4" spans="1:31" ht="13.5" customHeight="1" thickBot="1">
      <c r="A4" s="8"/>
      <c r="B4" s="81"/>
      <c r="C4" s="81"/>
      <c r="D4" s="81"/>
      <c r="E4" s="81"/>
      <c r="F4" s="81"/>
      <c r="G4" s="81"/>
      <c r="H4" s="81"/>
      <c r="I4" s="28"/>
      <c r="J4" s="47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AE4" s="7"/>
    </row>
    <row r="5" spans="1:31" ht="14.25" customHeight="1" thickTop="1">
      <c r="A5" s="8"/>
      <c r="B5" s="28"/>
      <c r="C5" s="28"/>
      <c r="D5" s="28"/>
      <c r="E5" s="28"/>
      <c r="F5" s="28"/>
      <c r="G5" s="28"/>
      <c r="H5" s="28"/>
      <c r="I5" s="28"/>
      <c r="J5" s="29"/>
      <c r="K5" s="29"/>
      <c r="L5" s="29"/>
      <c r="M5" s="29"/>
      <c r="N5" s="29"/>
      <c r="O5" s="29"/>
      <c r="P5" s="29"/>
      <c r="Q5" s="29"/>
      <c r="R5" s="29"/>
      <c r="S5" s="29"/>
      <c r="T5" s="28"/>
      <c r="W5" s="229"/>
      <c r="X5" s="229"/>
      <c r="Y5" s="43"/>
      <c r="Z5" s="229"/>
      <c r="AA5" s="229"/>
      <c r="AC5" s="45"/>
      <c r="AD5" s="44"/>
      <c r="AE5" s="7"/>
    </row>
    <row r="6" spans="1:31" ht="14.25">
      <c r="A6" s="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82"/>
      <c r="T6" s="82"/>
      <c r="U6" s="83"/>
      <c r="V6" s="84"/>
      <c r="W6" s="44"/>
      <c r="X6" s="43"/>
      <c r="Y6" s="58"/>
      <c r="Z6" s="44" t="s">
        <v>0</v>
      </c>
      <c r="AA6" s="44"/>
      <c r="AB6" s="58" t="s">
        <v>49</v>
      </c>
      <c r="AC6" s="45"/>
      <c r="AD6" s="44" t="s">
        <v>1</v>
      </c>
      <c r="AE6" s="7"/>
    </row>
    <row r="7" spans="1:31" ht="13.5" customHeight="1">
      <c r="A7" s="8"/>
      <c r="B7" s="85" t="s">
        <v>33</v>
      </c>
      <c r="C7" s="85"/>
      <c r="D7" s="85"/>
      <c r="E7" s="85"/>
      <c r="F7" s="85"/>
      <c r="G7" s="85"/>
      <c r="H7" s="85"/>
      <c r="I7" s="85"/>
      <c r="J7" s="85"/>
      <c r="K7" s="85"/>
      <c r="L7" s="87" t="s">
        <v>15</v>
      </c>
      <c r="M7" s="87"/>
      <c r="N7" s="87"/>
      <c r="O7" s="28"/>
      <c r="S7" s="82"/>
      <c r="T7" s="82"/>
      <c r="U7" s="83"/>
      <c r="V7" s="84"/>
      <c r="W7" s="46"/>
      <c r="X7" s="46"/>
      <c r="Y7" s="46"/>
      <c r="Z7" s="46"/>
      <c r="AA7" s="46"/>
      <c r="AB7" s="46"/>
      <c r="AC7" s="42"/>
      <c r="AD7" s="44"/>
      <c r="AE7" s="7"/>
    </row>
    <row r="8" spans="1:31" ht="13.5" customHeight="1">
      <c r="A8" s="8"/>
      <c r="B8" s="86"/>
      <c r="C8" s="86"/>
      <c r="D8" s="86"/>
      <c r="E8" s="86"/>
      <c r="F8" s="86"/>
      <c r="G8" s="86"/>
      <c r="H8" s="86"/>
      <c r="I8" s="86"/>
      <c r="J8" s="86"/>
      <c r="K8" s="86"/>
      <c r="L8" s="88"/>
      <c r="M8" s="88"/>
      <c r="N8" s="88"/>
      <c r="O8" s="28"/>
      <c r="AD8" s="44"/>
      <c r="AE8" s="7"/>
    </row>
    <row r="9" spans="1:31" ht="18">
      <c r="A9" s="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30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7"/>
    </row>
    <row r="10" spans="1:31" ht="12" customHeight="1">
      <c r="A10" s="8"/>
      <c r="B10" s="96" t="s">
        <v>37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28"/>
      <c r="P10" s="32"/>
      <c r="Q10" s="39"/>
      <c r="R10" s="12"/>
      <c r="S10" s="218" t="s">
        <v>40</v>
      </c>
      <c r="T10" s="218"/>
      <c r="U10" s="216"/>
      <c r="V10" s="216"/>
      <c r="W10" s="216"/>
      <c r="X10" s="230"/>
      <c r="Y10" s="230"/>
      <c r="Z10" s="230"/>
      <c r="AA10" s="230"/>
      <c r="AB10" s="230"/>
      <c r="AC10" s="37"/>
      <c r="AD10" s="13"/>
      <c r="AE10" s="7"/>
    </row>
    <row r="11" spans="1:31" ht="10.5" customHeight="1">
      <c r="A11" s="8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8"/>
      <c r="Q11" s="39"/>
      <c r="R11" s="14"/>
      <c r="S11" s="219"/>
      <c r="T11" s="219"/>
      <c r="U11" s="217"/>
      <c r="V11" s="217"/>
      <c r="W11" s="217"/>
      <c r="X11" s="231"/>
      <c r="Y11" s="231"/>
      <c r="Z11" s="231"/>
      <c r="AA11" s="231"/>
      <c r="AB11" s="231"/>
      <c r="AC11" s="54"/>
      <c r="AD11" s="15"/>
      <c r="AE11" s="16"/>
    </row>
    <row r="12" spans="1:31" ht="7.5" customHeight="1">
      <c r="A12" s="8"/>
      <c r="O12" s="28"/>
      <c r="Q12" s="39"/>
      <c r="R12" s="14"/>
      <c r="S12" s="94"/>
      <c r="T12" s="94"/>
      <c r="U12" s="217"/>
      <c r="V12" s="217"/>
      <c r="W12" s="217"/>
      <c r="X12" s="231"/>
      <c r="Y12" s="231"/>
      <c r="Z12" s="231"/>
      <c r="AA12" s="231"/>
      <c r="AB12" s="231"/>
      <c r="AC12" s="38"/>
      <c r="AD12" s="15"/>
      <c r="AE12" s="16"/>
    </row>
    <row r="13" spans="1:31" ht="36" customHeight="1">
      <c r="A13" s="8"/>
      <c r="B13" s="97" t="s">
        <v>32</v>
      </c>
      <c r="C13" s="98"/>
      <c r="D13" s="98"/>
      <c r="E13" s="98"/>
      <c r="F13" s="98"/>
      <c r="G13" s="99">
        <f>SUM(U36:Z37)</f>
        <v>0</v>
      </c>
      <c r="H13" s="99"/>
      <c r="I13" s="99"/>
      <c r="J13" s="99"/>
      <c r="K13" s="99"/>
      <c r="L13" s="99"/>
      <c r="M13" s="99"/>
      <c r="N13" s="100"/>
      <c r="O13" s="33"/>
      <c r="P13" s="28"/>
      <c r="Q13" s="39"/>
      <c r="R13" s="55"/>
      <c r="S13" s="101" t="s">
        <v>47</v>
      </c>
      <c r="T13" s="101"/>
      <c r="U13" s="232"/>
      <c r="V13" s="232"/>
      <c r="W13" s="232"/>
      <c r="X13" s="232"/>
      <c r="Y13" s="232"/>
      <c r="Z13" s="232"/>
      <c r="AA13" s="232"/>
      <c r="AB13" s="232"/>
      <c r="AC13" s="56" t="s">
        <v>46</v>
      </c>
      <c r="AD13" s="57"/>
      <c r="AE13" s="7"/>
    </row>
    <row r="14" spans="1:31" ht="17.25" customHeight="1">
      <c r="A14" s="8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3"/>
      <c r="Q14" s="39"/>
      <c r="R14" s="89"/>
      <c r="S14" s="93" t="s">
        <v>39</v>
      </c>
      <c r="T14" s="93"/>
      <c r="U14" s="222"/>
      <c r="V14" s="222"/>
      <c r="W14" s="222"/>
      <c r="X14" s="222"/>
      <c r="Y14" s="222"/>
      <c r="Z14" s="222"/>
      <c r="AA14" s="222"/>
      <c r="AB14" s="222"/>
      <c r="AC14" s="222"/>
      <c r="AD14" s="15"/>
      <c r="AE14" s="7"/>
    </row>
    <row r="15" spans="1:31" ht="10.5" customHeight="1">
      <c r="A15" s="8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3"/>
      <c r="Q15" s="39"/>
      <c r="R15" s="89"/>
      <c r="S15" s="94"/>
      <c r="T15" s="94"/>
      <c r="U15" s="223"/>
      <c r="V15" s="223"/>
      <c r="W15" s="223"/>
      <c r="X15" s="223"/>
      <c r="Y15" s="223"/>
      <c r="Z15" s="223"/>
      <c r="AA15" s="223"/>
      <c r="AB15" s="223"/>
      <c r="AC15" s="223"/>
      <c r="AD15" s="15"/>
      <c r="AE15" s="7"/>
    </row>
    <row r="16" spans="1:31" ht="30" customHeight="1">
      <c r="A16" s="8"/>
      <c r="B16" s="90" t="s">
        <v>9</v>
      </c>
      <c r="C16" s="91"/>
      <c r="D16" s="91"/>
      <c r="E16" s="91"/>
      <c r="F16" s="92"/>
      <c r="G16" s="60"/>
      <c r="H16" s="61"/>
      <c r="I16" s="61"/>
      <c r="J16" s="61"/>
      <c r="K16" s="61"/>
      <c r="L16" s="61"/>
      <c r="M16" s="61"/>
      <c r="N16" s="61"/>
      <c r="O16" s="61"/>
      <c r="P16" s="62"/>
      <c r="Q16" s="39"/>
      <c r="R16" s="17"/>
      <c r="S16" s="95" t="s">
        <v>48</v>
      </c>
      <c r="T16" s="95"/>
      <c r="U16" s="224"/>
      <c r="V16" s="224"/>
      <c r="W16" s="224"/>
      <c r="X16" s="224"/>
      <c r="Y16" s="224"/>
      <c r="Z16" s="224"/>
      <c r="AA16" s="224"/>
      <c r="AB16" s="224"/>
      <c r="AC16" s="224"/>
      <c r="AD16" s="18"/>
      <c r="AE16" s="7"/>
    </row>
    <row r="17" spans="1:31" ht="30" customHeight="1">
      <c r="A17" s="8"/>
      <c r="B17" s="106" t="s">
        <v>28</v>
      </c>
      <c r="C17" s="107"/>
      <c r="D17" s="107"/>
      <c r="E17" s="107"/>
      <c r="F17" s="108"/>
      <c r="G17" s="63"/>
      <c r="H17" s="64"/>
      <c r="I17" s="64"/>
      <c r="J17" s="64"/>
      <c r="K17" s="64"/>
      <c r="L17" s="64"/>
      <c r="M17" s="64"/>
      <c r="N17" s="64"/>
      <c r="O17" s="64"/>
      <c r="P17" s="65"/>
      <c r="Q17" s="40"/>
      <c r="R17" s="115" t="s">
        <v>29</v>
      </c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7"/>
      <c r="AE17" s="19"/>
    </row>
    <row r="18" spans="1:31" ht="15" customHeight="1">
      <c r="A18" s="8"/>
      <c r="B18" s="109" t="s">
        <v>23</v>
      </c>
      <c r="C18" s="110"/>
      <c r="D18" s="110"/>
      <c r="E18" s="110"/>
      <c r="F18" s="111"/>
      <c r="G18" s="75"/>
      <c r="H18" s="76"/>
      <c r="I18" s="76"/>
      <c r="J18" s="77"/>
      <c r="K18" s="71" t="s">
        <v>56</v>
      </c>
      <c r="L18" s="72"/>
      <c r="M18" s="68" t="s">
        <v>24</v>
      </c>
      <c r="N18" s="68"/>
      <c r="O18" s="68"/>
      <c r="P18" s="69"/>
      <c r="Q18" s="41"/>
      <c r="R18" s="118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20"/>
      <c r="AE18" s="19"/>
    </row>
    <row r="19" spans="1:31" ht="15" customHeight="1">
      <c r="A19" s="8"/>
      <c r="B19" s="112"/>
      <c r="C19" s="113"/>
      <c r="D19" s="113"/>
      <c r="E19" s="113"/>
      <c r="F19" s="114"/>
      <c r="G19" s="78"/>
      <c r="H19" s="79"/>
      <c r="I19" s="79"/>
      <c r="J19" s="80"/>
      <c r="K19" s="73"/>
      <c r="L19" s="74"/>
      <c r="M19" s="70"/>
      <c r="N19" s="70"/>
      <c r="O19" s="66" t="s">
        <v>25</v>
      </c>
      <c r="P19" s="67"/>
      <c r="Q19" s="41"/>
      <c r="R19" s="121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3"/>
      <c r="AE19" s="7"/>
    </row>
    <row r="20" spans="1:31" ht="8.25" customHeight="1">
      <c r="A20" s="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7"/>
    </row>
    <row r="21" spans="1:31" ht="6.75" customHeight="1">
      <c r="A21" s="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7"/>
    </row>
    <row r="22" spans="1:31" ht="12.75">
      <c r="A22" s="5"/>
      <c r="B22" s="146" t="s">
        <v>3</v>
      </c>
      <c r="C22" s="104"/>
      <c r="D22" s="104"/>
      <c r="E22" s="104"/>
      <c r="F22" s="104"/>
      <c r="G22" s="104"/>
      <c r="H22" s="104"/>
      <c r="I22" s="104" t="s">
        <v>4</v>
      </c>
      <c r="J22" s="104"/>
      <c r="K22" s="104"/>
      <c r="L22" s="104"/>
      <c r="M22" s="104"/>
      <c r="N22" s="104" t="s">
        <v>5</v>
      </c>
      <c r="O22" s="104"/>
      <c r="P22" s="104"/>
      <c r="Q22" s="104" t="s">
        <v>2</v>
      </c>
      <c r="R22" s="104" t="s">
        <v>6</v>
      </c>
      <c r="S22" s="104"/>
      <c r="T22" s="104"/>
      <c r="U22" s="124" t="s">
        <v>7</v>
      </c>
      <c r="V22" s="125"/>
      <c r="W22" s="125"/>
      <c r="X22" s="126"/>
      <c r="Y22" s="130" t="s">
        <v>50</v>
      </c>
      <c r="Z22" s="131"/>
      <c r="AA22" s="212" t="s">
        <v>42</v>
      </c>
      <c r="AB22" s="125" t="s">
        <v>51</v>
      </c>
      <c r="AC22" s="125"/>
      <c r="AD22" s="134"/>
      <c r="AE22" s="7"/>
    </row>
    <row r="23" spans="1:31" ht="12.75">
      <c r="A23" s="5"/>
      <c r="B23" s="147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27"/>
      <c r="V23" s="128"/>
      <c r="W23" s="128"/>
      <c r="X23" s="129"/>
      <c r="Y23" s="132"/>
      <c r="Z23" s="133"/>
      <c r="AA23" s="213"/>
      <c r="AB23" s="128"/>
      <c r="AC23" s="128"/>
      <c r="AD23" s="135"/>
      <c r="AE23" s="7"/>
    </row>
    <row r="24" spans="1:31" ht="12.75">
      <c r="A24" s="5"/>
      <c r="B24" s="136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8"/>
      <c r="O24" s="138"/>
      <c r="P24" s="138"/>
      <c r="Q24" s="137"/>
      <c r="R24" s="139"/>
      <c r="S24" s="139"/>
      <c r="T24" s="139"/>
      <c r="U24" s="140"/>
      <c r="V24" s="141"/>
      <c r="W24" s="141"/>
      <c r="X24" s="142"/>
      <c r="Y24" s="148">
        <f>U24*IF(AA24="※",0.08,0.1)</f>
        <v>0</v>
      </c>
      <c r="Z24" s="149"/>
      <c r="AA24" s="214"/>
      <c r="AB24" s="152" t="s">
        <v>41</v>
      </c>
      <c r="AC24" s="152"/>
      <c r="AD24" s="153"/>
      <c r="AE24" s="7"/>
    </row>
    <row r="25" spans="1:31" ht="12.75">
      <c r="A25" s="5"/>
      <c r="B25" s="136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8"/>
      <c r="O25" s="138"/>
      <c r="P25" s="138"/>
      <c r="Q25" s="137"/>
      <c r="R25" s="139"/>
      <c r="S25" s="139"/>
      <c r="T25" s="139"/>
      <c r="U25" s="143"/>
      <c r="V25" s="144"/>
      <c r="W25" s="144"/>
      <c r="X25" s="145"/>
      <c r="Y25" s="150"/>
      <c r="Z25" s="151"/>
      <c r="AA25" s="215"/>
      <c r="AB25" s="154"/>
      <c r="AC25" s="154"/>
      <c r="AD25" s="155"/>
      <c r="AE25" s="7"/>
    </row>
    <row r="26" spans="1:31" ht="12.75">
      <c r="A26" s="5"/>
      <c r="B26" s="136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8"/>
      <c r="O26" s="138"/>
      <c r="P26" s="138"/>
      <c r="Q26" s="137"/>
      <c r="R26" s="139"/>
      <c r="S26" s="139"/>
      <c r="T26" s="139"/>
      <c r="U26" s="140"/>
      <c r="V26" s="141"/>
      <c r="W26" s="141"/>
      <c r="X26" s="142"/>
      <c r="Y26" s="148">
        <f>U26*IF(AA26="※",0.08,0.1)</f>
        <v>0</v>
      </c>
      <c r="Z26" s="149"/>
      <c r="AA26" s="214"/>
      <c r="AB26" s="152"/>
      <c r="AC26" s="152"/>
      <c r="AD26" s="153"/>
      <c r="AE26" s="7"/>
    </row>
    <row r="27" spans="1:31" ht="12.75">
      <c r="A27" s="5"/>
      <c r="B27" s="136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/>
      <c r="O27" s="138"/>
      <c r="P27" s="138"/>
      <c r="Q27" s="137"/>
      <c r="R27" s="139"/>
      <c r="S27" s="139"/>
      <c r="T27" s="139"/>
      <c r="U27" s="143"/>
      <c r="V27" s="144"/>
      <c r="W27" s="144"/>
      <c r="X27" s="145"/>
      <c r="Y27" s="150"/>
      <c r="Z27" s="151"/>
      <c r="AA27" s="215"/>
      <c r="AB27" s="154"/>
      <c r="AC27" s="154"/>
      <c r="AD27" s="155"/>
      <c r="AE27" s="7"/>
    </row>
    <row r="28" spans="1:31" ht="12.75">
      <c r="A28" s="5"/>
      <c r="B28" s="136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8"/>
      <c r="O28" s="138"/>
      <c r="P28" s="138"/>
      <c r="Q28" s="137"/>
      <c r="R28" s="139"/>
      <c r="S28" s="139"/>
      <c r="T28" s="139"/>
      <c r="U28" s="140"/>
      <c r="V28" s="141"/>
      <c r="W28" s="141"/>
      <c r="X28" s="142"/>
      <c r="Y28" s="148">
        <f>U28*IF(AA28="※",0.08,0.1)</f>
        <v>0</v>
      </c>
      <c r="Z28" s="149"/>
      <c r="AA28" s="214"/>
      <c r="AB28" s="152"/>
      <c r="AC28" s="152"/>
      <c r="AD28" s="153"/>
      <c r="AE28" s="7"/>
    </row>
    <row r="29" spans="1:31" ht="12.75">
      <c r="A29" s="5"/>
      <c r="B29" s="136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8"/>
      <c r="O29" s="138"/>
      <c r="P29" s="138"/>
      <c r="Q29" s="137"/>
      <c r="R29" s="139"/>
      <c r="S29" s="139"/>
      <c r="T29" s="139"/>
      <c r="U29" s="143"/>
      <c r="V29" s="144"/>
      <c r="W29" s="144"/>
      <c r="X29" s="145"/>
      <c r="Y29" s="150"/>
      <c r="Z29" s="151"/>
      <c r="AA29" s="215"/>
      <c r="AB29" s="154"/>
      <c r="AC29" s="154"/>
      <c r="AD29" s="155"/>
      <c r="AE29" s="7"/>
    </row>
    <row r="30" spans="1:31" ht="12.75">
      <c r="A30" s="5"/>
      <c r="B30" s="136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8"/>
      <c r="O30" s="138"/>
      <c r="P30" s="138"/>
      <c r="Q30" s="137"/>
      <c r="R30" s="139"/>
      <c r="S30" s="139"/>
      <c r="T30" s="139"/>
      <c r="U30" s="140"/>
      <c r="V30" s="141"/>
      <c r="W30" s="141"/>
      <c r="X30" s="142"/>
      <c r="Y30" s="148">
        <f>U30*IF(AA30="※",0.08,0.1)</f>
        <v>0</v>
      </c>
      <c r="Z30" s="149"/>
      <c r="AA30" s="214"/>
      <c r="AB30" s="152"/>
      <c r="AC30" s="152"/>
      <c r="AD30" s="153"/>
      <c r="AE30" s="7"/>
    </row>
    <row r="31" spans="1:31" ht="12.75">
      <c r="A31" s="5"/>
      <c r="B31" s="136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8"/>
      <c r="O31" s="138"/>
      <c r="P31" s="138"/>
      <c r="Q31" s="137"/>
      <c r="R31" s="139"/>
      <c r="S31" s="139"/>
      <c r="T31" s="139"/>
      <c r="U31" s="143"/>
      <c r="V31" s="144"/>
      <c r="W31" s="144"/>
      <c r="X31" s="145"/>
      <c r="Y31" s="150"/>
      <c r="Z31" s="151"/>
      <c r="AA31" s="215"/>
      <c r="AB31" s="154"/>
      <c r="AC31" s="154"/>
      <c r="AD31" s="155"/>
      <c r="AE31" s="7"/>
    </row>
    <row r="32" spans="1:31" ht="12.75">
      <c r="A32" s="5"/>
      <c r="B32" s="160" t="s">
        <v>43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4">
        <v>1</v>
      </c>
      <c r="O32" s="164"/>
      <c r="P32" s="164"/>
      <c r="Q32" s="161" t="s">
        <v>10</v>
      </c>
      <c r="R32" s="166"/>
      <c r="S32" s="166"/>
      <c r="T32" s="166"/>
      <c r="U32" s="168">
        <f>SUMIF(AA24:AA31,"",U24:X31)</f>
        <v>0</v>
      </c>
      <c r="V32" s="168"/>
      <c r="W32" s="168"/>
      <c r="X32" s="169"/>
      <c r="Y32" s="156">
        <f>SUMIF(AA24:AA31,"",Y24:Z31)</f>
        <v>0</v>
      </c>
      <c r="Z32" s="157"/>
      <c r="AA32" s="48"/>
      <c r="AB32" s="208"/>
      <c r="AC32" s="208"/>
      <c r="AD32" s="209"/>
      <c r="AE32" s="7"/>
    </row>
    <row r="33" spans="1:31" ht="12.75">
      <c r="A33" s="5"/>
      <c r="B33" s="162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5"/>
      <c r="O33" s="165"/>
      <c r="P33" s="165"/>
      <c r="Q33" s="163"/>
      <c r="R33" s="167"/>
      <c r="S33" s="167"/>
      <c r="T33" s="167"/>
      <c r="U33" s="170"/>
      <c r="V33" s="170"/>
      <c r="W33" s="170"/>
      <c r="X33" s="171"/>
      <c r="Y33" s="158"/>
      <c r="Z33" s="159"/>
      <c r="AA33" s="49"/>
      <c r="AB33" s="210"/>
      <c r="AC33" s="210"/>
      <c r="AD33" s="211"/>
      <c r="AE33" s="7"/>
    </row>
    <row r="34" spans="1:31" ht="13.5" customHeight="1">
      <c r="A34" s="5"/>
      <c r="B34" s="162" t="s">
        <v>44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5">
        <v>1</v>
      </c>
      <c r="O34" s="165"/>
      <c r="P34" s="165"/>
      <c r="Q34" s="163" t="s">
        <v>10</v>
      </c>
      <c r="R34" s="167"/>
      <c r="S34" s="167"/>
      <c r="T34" s="167"/>
      <c r="U34" s="168">
        <f>SUMIF(AA24:AA31,"※",U24:X31)</f>
        <v>0</v>
      </c>
      <c r="V34" s="168"/>
      <c r="W34" s="168"/>
      <c r="X34" s="169"/>
      <c r="Y34" s="185">
        <f>SUMIF(AA24:AA31,"※",Y24:Z31)</f>
        <v>0</v>
      </c>
      <c r="Z34" s="186"/>
      <c r="AA34" s="50"/>
      <c r="AB34" s="172" t="s">
        <v>57</v>
      </c>
      <c r="AC34" s="172"/>
      <c r="AD34" s="173"/>
      <c r="AE34" s="7"/>
    </row>
    <row r="35" spans="1:31" ht="12.75">
      <c r="A35" s="5"/>
      <c r="B35" s="162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5"/>
      <c r="O35" s="165"/>
      <c r="P35" s="165"/>
      <c r="Q35" s="163"/>
      <c r="R35" s="167"/>
      <c r="S35" s="167"/>
      <c r="T35" s="167"/>
      <c r="U35" s="170"/>
      <c r="V35" s="170"/>
      <c r="W35" s="170"/>
      <c r="X35" s="171"/>
      <c r="Y35" s="158"/>
      <c r="Z35" s="159"/>
      <c r="AA35" s="51"/>
      <c r="AB35" s="174"/>
      <c r="AC35" s="174"/>
      <c r="AD35" s="175"/>
      <c r="AE35" s="7"/>
    </row>
    <row r="36" spans="1:31" ht="12.75">
      <c r="A36" s="5"/>
      <c r="B36" s="176" t="s">
        <v>45</v>
      </c>
      <c r="C36" s="177"/>
      <c r="D36" s="177"/>
      <c r="E36" s="177"/>
      <c r="F36" s="177"/>
      <c r="G36" s="177"/>
      <c r="H36" s="177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81">
        <f>SUM(U32:X35)</f>
        <v>0</v>
      </c>
      <c r="V36" s="181"/>
      <c r="W36" s="181"/>
      <c r="X36" s="182"/>
      <c r="Y36" s="185">
        <f>SUM(Y32:Z35)</f>
        <v>0</v>
      </c>
      <c r="Z36" s="186"/>
      <c r="AA36" s="52"/>
      <c r="AB36" s="189"/>
      <c r="AC36" s="189"/>
      <c r="AD36" s="190"/>
      <c r="AE36" s="7"/>
    </row>
    <row r="37" spans="1:31" ht="12.75">
      <c r="A37" s="5"/>
      <c r="B37" s="178"/>
      <c r="C37" s="179"/>
      <c r="D37" s="179"/>
      <c r="E37" s="179"/>
      <c r="F37" s="179"/>
      <c r="G37" s="179"/>
      <c r="H37" s="179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3"/>
      <c r="V37" s="183"/>
      <c r="W37" s="183"/>
      <c r="X37" s="184"/>
      <c r="Y37" s="187"/>
      <c r="Z37" s="188"/>
      <c r="AA37" s="53"/>
      <c r="AB37" s="191"/>
      <c r="AC37" s="191"/>
      <c r="AD37" s="192"/>
      <c r="AE37" s="7"/>
    </row>
    <row r="38" spans="1:31" ht="7.5" customHeight="1">
      <c r="A38" s="5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5"/>
      <c r="V38" s="35"/>
      <c r="W38" s="35"/>
      <c r="X38" s="34"/>
      <c r="Y38" s="34"/>
      <c r="Z38" s="34"/>
      <c r="AA38" s="34"/>
      <c r="AB38" s="34"/>
      <c r="AC38" s="34"/>
      <c r="AD38" s="34"/>
      <c r="AE38" s="7"/>
    </row>
    <row r="39" spans="1:31" ht="15.75" customHeight="1">
      <c r="A39" s="5"/>
      <c r="B39" s="198" t="s">
        <v>36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200"/>
      <c r="P39" s="193" t="s">
        <v>35</v>
      </c>
      <c r="Q39" s="194"/>
      <c r="R39" s="195"/>
      <c r="T39" s="196" t="s">
        <v>26</v>
      </c>
      <c r="U39" s="36" t="s">
        <v>53</v>
      </c>
      <c r="V39" s="197" t="s">
        <v>27</v>
      </c>
      <c r="W39" s="197"/>
      <c r="X39" s="193" t="s">
        <v>55</v>
      </c>
      <c r="Y39" s="195"/>
      <c r="Z39" s="193" t="s">
        <v>58</v>
      </c>
      <c r="AA39" s="195"/>
      <c r="AB39" s="193" t="s">
        <v>54</v>
      </c>
      <c r="AC39" s="195"/>
      <c r="AD39" s="26" t="s">
        <v>30</v>
      </c>
      <c r="AE39" s="7"/>
    </row>
    <row r="40" spans="1:31" ht="23.25" customHeight="1">
      <c r="A40" s="5"/>
      <c r="B40" s="198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200"/>
      <c r="P40" s="201"/>
      <c r="Q40" s="202"/>
      <c r="R40" s="203"/>
      <c r="T40" s="196"/>
      <c r="U40" s="207"/>
      <c r="V40" s="207"/>
      <c r="W40" s="207"/>
      <c r="X40" s="225"/>
      <c r="Y40" s="226"/>
      <c r="Z40" s="225"/>
      <c r="AA40" s="226"/>
      <c r="AB40" s="225"/>
      <c r="AC40" s="226"/>
      <c r="AD40" s="22" t="s">
        <v>34</v>
      </c>
      <c r="AE40" s="7"/>
    </row>
    <row r="41" spans="1:31" ht="23.25" customHeight="1">
      <c r="A41" s="5"/>
      <c r="B41" s="198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200"/>
      <c r="P41" s="204"/>
      <c r="Q41" s="205"/>
      <c r="R41" s="206"/>
      <c r="T41" s="196"/>
      <c r="U41" s="207"/>
      <c r="V41" s="207"/>
      <c r="W41" s="207"/>
      <c r="X41" s="227"/>
      <c r="Y41" s="228"/>
      <c r="Z41" s="227"/>
      <c r="AA41" s="228"/>
      <c r="AB41" s="227"/>
      <c r="AC41" s="228"/>
      <c r="AD41" s="22" t="s">
        <v>31</v>
      </c>
      <c r="AE41" s="7"/>
    </row>
    <row r="42" spans="1:31" ht="6.75" customHeight="1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5"/>
    </row>
  </sheetData>
  <sheetProtection/>
  <mergeCells count="120">
    <mergeCell ref="X40:Y41"/>
    <mergeCell ref="Z40:AA41"/>
    <mergeCell ref="AB40:AC41"/>
    <mergeCell ref="W5:X5"/>
    <mergeCell ref="Z5:AA5"/>
    <mergeCell ref="X10:AB12"/>
    <mergeCell ref="X39:Y39"/>
    <mergeCell ref="Z39:AA39"/>
    <mergeCell ref="AB39:AC39"/>
    <mergeCell ref="U13:AB13"/>
    <mergeCell ref="U10:W12"/>
    <mergeCell ref="S10:T12"/>
    <mergeCell ref="K3:U4"/>
    <mergeCell ref="U30:X31"/>
    <mergeCell ref="Y30:Z31"/>
    <mergeCell ref="AB30:AD31"/>
    <mergeCell ref="AB26:AD27"/>
    <mergeCell ref="U14:AC15"/>
    <mergeCell ref="U16:AC16"/>
    <mergeCell ref="Y28:Z29"/>
    <mergeCell ref="AB32:AD33"/>
    <mergeCell ref="AA22:AA23"/>
    <mergeCell ref="AA24:AA25"/>
    <mergeCell ref="AA26:AA27"/>
    <mergeCell ref="AA28:AA29"/>
    <mergeCell ref="AA30:AA31"/>
    <mergeCell ref="AB28:AD29"/>
    <mergeCell ref="P39:R39"/>
    <mergeCell ref="T39:T41"/>
    <mergeCell ref="V39:W39"/>
    <mergeCell ref="B40:N41"/>
    <mergeCell ref="P40:R41"/>
    <mergeCell ref="U40:U41"/>
    <mergeCell ref="V40:W41"/>
    <mergeCell ref="B39:N39"/>
    <mergeCell ref="AB34:AD35"/>
    <mergeCell ref="B36:H37"/>
    <mergeCell ref="I36:M37"/>
    <mergeCell ref="N36:P37"/>
    <mergeCell ref="Q36:Q37"/>
    <mergeCell ref="R36:T37"/>
    <mergeCell ref="U36:X37"/>
    <mergeCell ref="Y36:Z37"/>
    <mergeCell ref="AB36:AD37"/>
    <mergeCell ref="Y34:Z35"/>
    <mergeCell ref="R32:T33"/>
    <mergeCell ref="U32:X33"/>
    <mergeCell ref="B34:H35"/>
    <mergeCell ref="I34:M35"/>
    <mergeCell ref="N34:P35"/>
    <mergeCell ref="Q34:Q35"/>
    <mergeCell ref="R34:T35"/>
    <mergeCell ref="U34:X35"/>
    <mergeCell ref="Y32:Z33"/>
    <mergeCell ref="B30:H31"/>
    <mergeCell ref="I30:M31"/>
    <mergeCell ref="N30:P31"/>
    <mergeCell ref="Q30:Q31"/>
    <mergeCell ref="R30:T31"/>
    <mergeCell ref="B32:H33"/>
    <mergeCell ref="I32:M33"/>
    <mergeCell ref="N32:P33"/>
    <mergeCell ref="Q32:Q33"/>
    <mergeCell ref="Y26:Z27"/>
    <mergeCell ref="B28:H29"/>
    <mergeCell ref="I28:M29"/>
    <mergeCell ref="N28:P29"/>
    <mergeCell ref="Q28:Q29"/>
    <mergeCell ref="R28:T29"/>
    <mergeCell ref="U28:X29"/>
    <mergeCell ref="B26:H27"/>
    <mergeCell ref="I26:M27"/>
    <mergeCell ref="N26:P27"/>
    <mergeCell ref="Q26:Q27"/>
    <mergeCell ref="R26:T27"/>
    <mergeCell ref="U26:X27"/>
    <mergeCell ref="AB22:AD23"/>
    <mergeCell ref="B24:H25"/>
    <mergeCell ref="I24:M25"/>
    <mergeCell ref="N24:P25"/>
    <mergeCell ref="Q24:Q25"/>
    <mergeCell ref="R24:T25"/>
    <mergeCell ref="U24:X25"/>
    <mergeCell ref="B22:H23"/>
    <mergeCell ref="Y24:Z25"/>
    <mergeCell ref="AB24:AD25"/>
    <mergeCell ref="I22:M23"/>
    <mergeCell ref="N22:P23"/>
    <mergeCell ref="Q22:Q23"/>
    <mergeCell ref="R22:T23"/>
    <mergeCell ref="B17:F17"/>
    <mergeCell ref="B18:F19"/>
    <mergeCell ref="R17:AD17"/>
    <mergeCell ref="R18:AD19"/>
    <mergeCell ref="U22:X23"/>
    <mergeCell ref="Y22:Z23"/>
    <mergeCell ref="R14:R15"/>
    <mergeCell ref="B16:F16"/>
    <mergeCell ref="S14:T15"/>
    <mergeCell ref="S16:T16"/>
    <mergeCell ref="B10:N10"/>
    <mergeCell ref="B11:N11"/>
    <mergeCell ref="B13:F13"/>
    <mergeCell ref="G13:N13"/>
    <mergeCell ref="S13:T13"/>
    <mergeCell ref="B14:P15"/>
    <mergeCell ref="B4:D4"/>
    <mergeCell ref="E4:H4"/>
    <mergeCell ref="S6:T7"/>
    <mergeCell ref="U6:U7"/>
    <mergeCell ref="V6:V7"/>
    <mergeCell ref="B7:K8"/>
    <mergeCell ref="L7:N8"/>
    <mergeCell ref="G16:P16"/>
    <mergeCell ref="G17:P17"/>
    <mergeCell ref="O19:P19"/>
    <mergeCell ref="M18:P18"/>
    <mergeCell ref="M19:N19"/>
    <mergeCell ref="K18:L19"/>
    <mergeCell ref="G18:J19"/>
  </mergeCells>
  <dataValidations count="1">
    <dataValidation type="list" allowBlank="1" showInputMessage="1" showErrorMessage="1" sqref="AA24:AA31">
      <formula1>"※"</formula1>
    </dataValidation>
  </dataValidations>
  <printOptions/>
  <pageMargins left="0.6299212598425197" right="0.31496062992125984" top="0.3937007874015748" bottom="0.1968503937007874" header="0.31496062992125984" footer="0.15748031496062992"/>
  <pageSetup fitToWidth="0" fitToHeight="1" horizontalDpi="600" verticalDpi="600" orientation="landscape" paperSize="9" scale="98" r:id="rId4"/>
  <headerFooter>
    <oddFooter>&amp;R&amp;6 2014.04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R44"/>
  <sheetViews>
    <sheetView showZeros="0" zoomScalePageLayoutView="0" workbookViewId="0" topLeftCell="A1">
      <pane ySplit="6" topLeftCell="A7" activePane="bottomLeft" state="frozen"/>
      <selection pane="topLeft" activeCell="A1" sqref="A1"/>
      <selection pane="bottomLeft" activeCell="I46" sqref="I46"/>
    </sheetView>
  </sheetViews>
  <sheetFormatPr defaultColWidth="9.00390625" defaultRowHeight="13.5"/>
  <cols>
    <col min="1" max="1" width="30.625" style="4" customWidth="1"/>
    <col min="2" max="2" width="3.75390625" style="28" customWidth="1"/>
    <col min="3" max="3" width="5.625" style="4" customWidth="1"/>
    <col min="4" max="4" width="10.625" style="4" customWidth="1"/>
    <col min="5" max="5" width="14.625" style="4" customWidth="1"/>
    <col min="6" max="6" width="5.625" style="4" customWidth="1"/>
    <col min="7" max="7" width="14.625" style="4" customWidth="1"/>
    <col min="8" max="8" width="5.625" style="4" customWidth="1"/>
    <col min="9" max="9" width="14.625" style="4" customWidth="1"/>
    <col min="10" max="10" width="5.625" style="4" customWidth="1"/>
    <col min="11" max="11" width="14.625" style="4" customWidth="1"/>
    <col min="12" max="12" width="5.625" style="4" customWidth="1"/>
    <col min="13" max="13" width="14.625" style="4" customWidth="1"/>
    <col min="14" max="58" width="3.25390625" style="4" customWidth="1"/>
    <col min="59" max="16384" width="9.00390625" style="4" customWidth="1"/>
  </cols>
  <sheetData>
    <row r="1" spans="1:14" ht="12.75">
      <c r="A1" s="6"/>
      <c r="B1" s="9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3.5" customHeight="1">
      <c r="A2" s="9"/>
      <c r="B2" s="9"/>
      <c r="C2" s="234" t="s">
        <v>21</v>
      </c>
      <c r="D2" s="234"/>
      <c r="E2" s="234"/>
      <c r="F2" s="234"/>
      <c r="G2" s="234"/>
      <c r="H2" s="234"/>
      <c r="I2" s="234"/>
      <c r="J2" s="6"/>
      <c r="K2" s="6"/>
      <c r="L2" s="6"/>
      <c r="M2" s="6"/>
      <c r="N2" s="6"/>
    </row>
    <row r="3" spans="1:14" ht="13.5" thickBot="1">
      <c r="A3" s="9"/>
      <c r="B3" s="9"/>
      <c r="C3" s="235"/>
      <c r="D3" s="235"/>
      <c r="E3" s="235"/>
      <c r="F3" s="235"/>
      <c r="G3" s="235"/>
      <c r="H3" s="235"/>
      <c r="I3" s="235"/>
      <c r="J3" s="6"/>
      <c r="K3" s="6"/>
      <c r="L3" s="6"/>
      <c r="M3" s="6"/>
      <c r="N3" s="6"/>
    </row>
    <row r="4" spans="1:14" ht="12" customHeight="1" thickTop="1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6"/>
    </row>
    <row r="5" spans="1:14" ht="12.75">
      <c r="A5" s="233" t="s">
        <v>3</v>
      </c>
      <c r="B5" s="236" t="s">
        <v>2</v>
      </c>
      <c r="C5" s="233" t="s">
        <v>16</v>
      </c>
      <c r="D5" s="233"/>
      <c r="E5" s="233"/>
      <c r="F5" s="233" t="s">
        <v>12</v>
      </c>
      <c r="G5" s="233"/>
      <c r="H5" s="233" t="s">
        <v>13</v>
      </c>
      <c r="I5" s="233"/>
      <c r="J5" s="233" t="s">
        <v>14</v>
      </c>
      <c r="K5" s="233"/>
      <c r="L5" s="233" t="s">
        <v>17</v>
      </c>
      <c r="M5" s="233"/>
      <c r="N5" s="6"/>
    </row>
    <row r="6" spans="1:14" ht="12.75">
      <c r="A6" s="233"/>
      <c r="B6" s="236"/>
      <c r="C6" s="59" t="s">
        <v>18</v>
      </c>
      <c r="D6" s="59" t="s">
        <v>19</v>
      </c>
      <c r="E6" s="59" t="s">
        <v>20</v>
      </c>
      <c r="F6" s="59" t="s">
        <v>18</v>
      </c>
      <c r="G6" s="59" t="s">
        <v>20</v>
      </c>
      <c r="H6" s="59" t="s">
        <v>18</v>
      </c>
      <c r="I6" s="59" t="s">
        <v>20</v>
      </c>
      <c r="J6" s="59" t="s">
        <v>18</v>
      </c>
      <c r="K6" s="59" t="s">
        <v>20</v>
      </c>
      <c r="L6" s="59" t="s">
        <v>18</v>
      </c>
      <c r="M6" s="59" t="s">
        <v>20</v>
      </c>
      <c r="N6" s="6"/>
    </row>
    <row r="7" spans="1:14" ht="12.75">
      <c r="A7" s="233"/>
      <c r="B7" s="233"/>
      <c r="C7" s="244"/>
      <c r="D7" s="238"/>
      <c r="E7" s="237">
        <f>C7*D7</f>
        <v>0</v>
      </c>
      <c r="F7" s="244"/>
      <c r="G7" s="238"/>
      <c r="H7" s="244"/>
      <c r="I7" s="238"/>
      <c r="J7" s="246">
        <f>+F7+H7</f>
        <v>0</v>
      </c>
      <c r="K7" s="239">
        <f>G7+I7</f>
        <v>0</v>
      </c>
      <c r="L7" s="246">
        <f>+C7-+J7</f>
        <v>0</v>
      </c>
      <c r="M7" s="239">
        <f>E7-K7</f>
        <v>0</v>
      </c>
      <c r="N7" s="6"/>
    </row>
    <row r="8" spans="1:14" ht="12.75">
      <c r="A8" s="233"/>
      <c r="B8" s="233"/>
      <c r="C8" s="244"/>
      <c r="D8" s="238"/>
      <c r="E8" s="237"/>
      <c r="F8" s="244"/>
      <c r="G8" s="238"/>
      <c r="H8" s="244"/>
      <c r="I8" s="238"/>
      <c r="J8" s="246"/>
      <c r="K8" s="239"/>
      <c r="L8" s="246"/>
      <c r="M8" s="239"/>
      <c r="N8" s="6"/>
    </row>
    <row r="9" spans="1:14" ht="12.75">
      <c r="A9" s="233"/>
      <c r="B9" s="233"/>
      <c r="C9" s="244"/>
      <c r="D9" s="238"/>
      <c r="E9" s="237">
        <f>C9*D9</f>
        <v>0</v>
      </c>
      <c r="F9" s="244"/>
      <c r="G9" s="238"/>
      <c r="H9" s="244"/>
      <c r="I9" s="238"/>
      <c r="J9" s="246">
        <f>+F9+H9</f>
        <v>0</v>
      </c>
      <c r="K9" s="239">
        <f>G9+I9</f>
        <v>0</v>
      </c>
      <c r="L9" s="246">
        <f>+C9-+J9</f>
        <v>0</v>
      </c>
      <c r="M9" s="239">
        <f>+L9*D9</f>
        <v>0</v>
      </c>
      <c r="N9" s="6"/>
    </row>
    <row r="10" spans="1:14" ht="12.75">
      <c r="A10" s="233"/>
      <c r="B10" s="233"/>
      <c r="C10" s="244"/>
      <c r="D10" s="238"/>
      <c r="E10" s="237"/>
      <c r="F10" s="244"/>
      <c r="G10" s="238"/>
      <c r="H10" s="244"/>
      <c r="I10" s="238"/>
      <c r="J10" s="246"/>
      <c r="K10" s="239"/>
      <c r="L10" s="246"/>
      <c r="M10" s="239"/>
      <c r="N10" s="6"/>
    </row>
    <row r="11" spans="1:14" ht="12.75">
      <c r="A11" s="233"/>
      <c r="B11" s="233"/>
      <c r="C11" s="244"/>
      <c r="D11" s="238"/>
      <c r="E11" s="237">
        <f>C11*D11</f>
        <v>0</v>
      </c>
      <c r="F11" s="244"/>
      <c r="G11" s="238"/>
      <c r="H11" s="244"/>
      <c r="I11" s="238"/>
      <c r="J11" s="246">
        <f>+F11+H11</f>
        <v>0</v>
      </c>
      <c r="K11" s="239">
        <f>G11+I11</f>
        <v>0</v>
      </c>
      <c r="L11" s="246">
        <f>+C11-+J11</f>
        <v>0</v>
      </c>
      <c r="M11" s="239">
        <f>+L11*D11</f>
        <v>0</v>
      </c>
      <c r="N11" s="6"/>
    </row>
    <row r="12" spans="1:14" ht="12.75">
      <c r="A12" s="233"/>
      <c r="B12" s="233"/>
      <c r="C12" s="244"/>
      <c r="D12" s="238"/>
      <c r="E12" s="237"/>
      <c r="F12" s="244"/>
      <c r="G12" s="238"/>
      <c r="H12" s="244"/>
      <c r="I12" s="238"/>
      <c r="J12" s="246"/>
      <c r="K12" s="239"/>
      <c r="L12" s="246"/>
      <c r="M12" s="239"/>
      <c r="N12" s="6"/>
    </row>
    <row r="13" spans="1:14" ht="12.75">
      <c r="A13" s="233"/>
      <c r="B13" s="233"/>
      <c r="C13" s="244"/>
      <c r="D13" s="238"/>
      <c r="E13" s="237">
        <f>C13*D13</f>
        <v>0</v>
      </c>
      <c r="F13" s="244"/>
      <c r="G13" s="238"/>
      <c r="H13" s="244"/>
      <c r="I13" s="238"/>
      <c r="J13" s="246">
        <f>+F13+H13</f>
        <v>0</v>
      </c>
      <c r="K13" s="239">
        <f>G13+I13</f>
        <v>0</v>
      </c>
      <c r="L13" s="246">
        <f>+C13-+J13</f>
        <v>0</v>
      </c>
      <c r="M13" s="239">
        <f>+L13*D13</f>
        <v>0</v>
      </c>
      <c r="N13" s="6"/>
    </row>
    <row r="14" spans="1:18" ht="12.75">
      <c r="A14" s="233"/>
      <c r="B14" s="233"/>
      <c r="C14" s="244"/>
      <c r="D14" s="238"/>
      <c r="E14" s="237"/>
      <c r="F14" s="244"/>
      <c r="G14" s="238"/>
      <c r="H14" s="244"/>
      <c r="I14" s="238"/>
      <c r="J14" s="246"/>
      <c r="K14" s="239"/>
      <c r="L14" s="246"/>
      <c r="M14" s="239"/>
      <c r="N14" s="6"/>
      <c r="R14" s="27"/>
    </row>
    <row r="15" spans="1:14" ht="12.75">
      <c r="A15" s="233"/>
      <c r="B15" s="233"/>
      <c r="C15" s="244"/>
      <c r="D15" s="238"/>
      <c r="E15" s="237">
        <f>C15*D15</f>
        <v>0</v>
      </c>
      <c r="F15" s="244"/>
      <c r="G15" s="238"/>
      <c r="H15" s="244"/>
      <c r="I15" s="238"/>
      <c r="J15" s="246">
        <f>+F15+H15</f>
        <v>0</v>
      </c>
      <c r="K15" s="239">
        <f>G15+I15</f>
        <v>0</v>
      </c>
      <c r="L15" s="246">
        <f>+C15-+J15</f>
        <v>0</v>
      </c>
      <c r="M15" s="239">
        <f>+L15*D15</f>
        <v>0</v>
      </c>
      <c r="N15" s="6"/>
    </row>
    <row r="16" spans="1:14" ht="12.75">
      <c r="A16" s="233"/>
      <c r="B16" s="233"/>
      <c r="C16" s="244"/>
      <c r="D16" s="238"/>
      <c r="E16" s="237"/>
      <c r="F16" s="244"/>
      <c r="G16" s="238"/>
      <c r="H16" s="244"/>
      <c r="I16" s="238"/>
      <c r="J16" s="246"/>
      <c r="K16" s="239"/>
      <c r="L16" s="246"/>
      <c r="M16" s="239"/>
      <c r="N16" s="6"/>
    </row>
    <row r="17" spans="1:14" ht="12.75">
      <c r="A17" s="233"/>
      <c r="B17" s="233"/>
      <c r="C17" s="244"/>
      <c r="D17" s="238"/>
      <c r="E17" s="237">
        <f>C17*D17</f>
        <v>0</v>
      </c>
      <c r="F17" s="244"/>
      <c r="G17" s="238"/>
      <c r="H17" s="244"/>
      <c r="I17" s="238"/>
      <c r="J17" s="246">
        <f>+F17+H17</f>
        <v>0</v>
      </c>
      <c r="K17" s="239">
        <f>G17+I17</f>
        <v>0</v>
      </c>
      <c r="L17" s="246">
        <f>+C17-+J17</f>
        <v>0</v>
      </c>
      <c r="M17" s="239">
        <f>+L17*D17</f>
        <v>0</v>
      </c>
      <c r="N17" s="6"/>
    </row>
    <row r="18" spans="1:14" ht="12.75">
      <c r="A18" s="233"/>
      <c r="B18" s="233"/>
      <c r="C18" s="244"/>
      <c r="D18" s="238"/>
      <c r="E18" s="237"/>
      <c r="F18" s="244"/>
      <c r="G18" s="238"/>
      <c r="H18" s="244"/>
      <c r="I18" s="238"/>
      <c r="J18" s="246"/>
      <c r="K18" s="239"/>
      <c r="L18" s="246"/>
      <c r="M18" s="239"/>
      <c r="N18" s="6"/>
    </row>
    <row r="19" spans="1:14" ht="12.75">
      <c r="A19" s="233"/>
      <c r="B19" s="233"/>
      <c r="C19" s="244"/>
      <c r="D19" s="238"/>
      <c r="E19" s="237">
        <f>C19*D19</f>
        <v>0</v>
      </c>
      <c r="F19" s="244"/>
      <c r="G19" s="238"/>
      <c r="H19" s="244"/>
      <c r="I19" s="238"/>
      <c r="J19" s="246">
        <f>+F19+H19</f>
        <v>0</v>
      </c>
      <c r="K19" s="239">
        <f>G19+I19</f>
        <v>0</v>
      </c>
      <c r="L19" s="246">
        <f>+C19-+J19</f>
        <v>0</v>
      </c>
      <c r="M19" s="239">
        <f>+L19*D19</f>
        <v>0</v>
      </c>
      <c r="N19" s="6"/>
    </row>
    <row r="20" spans="1:14" ht="12.75">
      <c r="A20" s="233"/>
      <c r="B20" s="233"/>
      <c r="C20" s="244"/>
      <c r="D20" s="238"/>
      <c r="E20" s="237"/>
      <c r="F20" s="244"/>
      <c r="G20" s="238"/>
      <c r="H20" s="244"/>
      <c r="I20" s="238"/>
      <c r="J20" s="246"/>
      <c r="K20" s="239"/>
      <c r="L20" s="246"/>
      <c r="M20" s="239"/>
      <c r="N20" s="6"/>
    </row>
    <row r="21" spans="1:14" ht="12.75">
      <c r="A21" s="233"/>
      <c r="B21" s="233"/>
      <c r="C21" s="244"/>
      <c r="D21" s="238"/>
      <c r="E21" s="237">
        <f>C21*D21</f>
        <v>0</v>
      </c>
      <c r="F21" s="244"/>
      <c r="G21" s="238"/>
      <c r="H21" s="244"/>
      <c r="I21" s="238"/>
      <c r="J21" s="246">
        <f>+F21+H21</f>
        <v>0</v>
      </c>
      <c r="K21" s="239">
        <f>G21+I21</f>
        <v>0</v>
      </c>
      <c r="L21" s="246">
        <f>+C21-+J21</f>
        <v>0</v>
      </c>
      <c r="M21" s="239">
        <f>+L21*D21</f>
        <v>0</v>
      </c>
      <c r="N21" s="6"/>
    </row>
    <row r="22" spans="1:14" ht="12.75">
      <c r="A22" s="233"/>
      <c r="B22" s="233"/>
      <c r="C22" s="244"/>
      <c r="D22" s="238"/>
      <c r="E22" s="237"/>
      <c r="F22" s="244"/>
      <c r="G22" s="238"/>
      <c r="H22" s="244"/>
      <c r="I22" s="238"/>
      <c r="J22" s="246"/>
      <c r="K22" s="239"/>
      <c r="L22" s="246"/>
      <c r="M22" s="239"/>
      <c r="N22" s="6"/>
    </row>
    <row r="23" spans="1:14" ht="12.75">
      <c r="A23" s="233"/>
      <c r="B23" s="233"/>
      <c r="C23" s="244"/>
      <c r="D23" s="238"/>
      <c r="E23" s="237">
        <f>C23*D23</f>
        <v>0</v>
      </c>
      <c r="F23" s="244"/>
      <c r="G23" s="238"/>
      <c r="H23" s="244"/>
      <c r="I23" s="238"/>
      <c r="J23" s="246">
        <f>+F23+H23</f>
        <v>0</v>
      </c>
      <c r="K23" s="239">
        <f>G23+I23</f>
        <v>0</v>
      </c>
      <c r="L23" s="246">
        <f>+C23-+J23</f>
        <v>0</v>
      </c>
      <c r="M23" s="239">
        <f>+L23*D23</f>
        <v>0</v>
      </c>
      <c r="N23" s="6"/>
    </row>
    <row r="24" spans="1:14" ht="12.75">
      <c r="A24" s="233"/>
      <c r="B24" s="233"/>
      <c r="C24" s="244"/>
      <c r="D24" s="238"/>
      <c r="E24" s="237"/>
      <c r="F24" s="244"/>
      <c r="G24" s="238"/>
      <c r="H24" s="244"/>
      <c r="I24" s="238"/>
      <c r="J24" s="246"/>
      <c r="K24" s="239"/>
      <c r="L24" s="246"/>
      <c r="M24" s="239"/>
      <c r="N24" s="6"/>
    </row>
    <row r="25" spans="1:14" ht="12.75">
      <c r="A25" s="233"/>
      <c r="B25" s="233"/>
      <c r="C25" s="244"/>
      <c r="D25" s="238"/>
      <c r="E25" s="237">
        <f>C25*D25</f>
        <v>0</v>
      </c>
      <c r="F25" s="244"/>
      <c r="G25" s="238"/>
      <c r="H25" s="244"/>
      <c r="I25" s="238"/>
      <c r="J25" s="246">
        <f>+F25+H25</f>
        <v>0</v>
      </c>
      <c r="K25" s="239">
        <f>G25+I25</f>
        <v>0</v>
      </c>
      <c r="L25" s="246">
        <f>+C25-+J25</f>
        <v>0</v>
      </c>
      <c r="M25" s="239">
        <f>+L25*D25</f>
        <v>0</v>
      </c>
      <c r="N25" s="6"/>
    </row>
    <row r="26" spans="1:14" ht="12.75">
      <c r="A26" s="233"/>
      <c r="B26" s="233"/>
      <c r="C26" s="244"/>
      <c r="D26" s="238"/>
      <c r="E26" s="237"/>
      <c r="F26" s="244"/>
      <c r="G26" s="238"/>
      <c r="H26" s="244"/>
      <c r="I26" s="238"/>
      <c r="J26" s="246"/>
      <c r="K26" s="239"/>
      <c r="L26" s="246"/>
      <c r="M26" s="239"/>
      <c r="N26" s="6"/>
    </row>
    <row r="27" spans="1:14" ht="12.75">
      <c r="A27" s="233"/>
      <c r="B27" s="233"/>
      <c r="C27" s="244"/>
      <c r="D27" s="238"/>
      <c r="E27" s="237">
        <f>C27*D27</f>
        <v>0</v>
      </c>
      <c r="F27" s="244"/>
      <c r="G27" s="238"/>
      <c r="H27" s="244"/>
      <c r="I27" s="238"/>
      <c r="J27" s="246">
        <f>+F27+H27</f>
        <v>0</v>
      </c>
      <c r="K27" s="239">
        <f>G27+I27</f>
        <v>0</v>
      </c>
      <c r="L27" s="246">
        <f>+C27-+J27</f>
        <v>0</v>
      </c>
      <c r="M27" s="239">
        <f>+L27*D27</f>
        <v>0</v>
      </c>
      <c r="N27" s="6"/>
    </row>
    <row r="28" spans="1:14" ht="12.75">
      <c r="A28" s="233"/>
      <c r="B28" s="233"/>
      <c r="C28" s="244"/>
      <c r="D28" s="238"/>
      <c r="E28" s="237"/>
      <c r="F28" s="244"/>
      <c r="G28" s="238"/>
      <c r="H28" s="244"/>
      <c r="I28" s="238"/>
      <c r="J28" s="246"/>
      <c r="K28" s="239"/>
      <c r="L28" s="246"/>
      <c r="M28" s="239"/>
      <c r="N28" s="6"/>
    </row>
    <row r="29" spans="1:14" ht="12.75">
      <c r="A29" s="233"/>
      <c r="B29" s="233"/>
      <c r="C29" s="244"/>
      <c r="D29" s="238"/>
      <c r="E29" s="237">
        <f>C29*D29</f>
        <v>0</v>
      </c>
      <c r="F29" s="244"/>
      <c r="G29" s="238"/>
      <c r="H29" s="244"/>
      <c r="I29" s="238"/>
      <c r="J29" s="246">
        <f>+F29+H29</f>
        <v>0</v>
      </c>
      <c r="K29" s="239">
        <f>G29+I29</f>
        <v>0</v>
      </c>
      <c r="L29" s="246">
        <f>+C29-+J29</f>
        <v>0</v>
      </c>
      <c r="M29" s="239">
        <f>+L29*D29</f>
        <v>0</v>
      </c>
      <c r="N29" s="6"/>
    </row>
    <row r="30" spans="1:14" ht="12.75">
      <c r="A30" s="233"/>
      <c r="B30" s="233"/>
      <c r="C30" s="244"/>
      <c r="D30" s="238"/>
      <c r="E30" s="237"/>
      <c r="F30" s="244"/>
      <c r="G30" s="238"/>
      <c r="H30" s="244"/>
      <c r="I30" s="238"/>
      <c r="J30" s="246"/>
      <c r="K30" s="239"/>
      <c r="L30" s="246"/>
      <c r="M30" s="239"/>
      <c r="N30" s="6"/>
    </row>
    <row r="31" spans="1:14" ht="12.75">
      <c r="A31" s="233"/>
      <c r="B31" s="233"/>
      <c r="C31" s="244"/>
      <c r="D31" s="238"/>
      <c r="E31" s="237">
        <f>C31*D31</f>
        <v>0</v>
      </c>
      <c r="F31" s="244"/>
      <c r="G31" s="238"/>
      <c r="H31" s="244"/>
      <c r="I31" s="238"/>
      <c r="J31" s="246">
        <f>+F31+H31</f>
        <v>0</v>
      </c>
      <c r="K31" s="239">
        <f>G31+I31</f>
        <v>0</v>
      </c>
      <c r="L31" s="246">
        <f>+C31-+J31</f>
        <v>0</v>
      </c>
      <c r="M31" s="239">
        <f>+L31*D31</f>
        <v>0</v>
      </c>
      <c r="N31" s="6"/>
    </row>
    <row r="32" spans="1:14" ht="12.75">
      <c r="A32" s="233"/>
      <c r="B32" s="233"/>
      <c r="C32" s="244"/>
      <c r="D32" s="238"/>
      <c r="E32" s="237"/>
      <c r="F32" s="244"/>
      <c r="G32" s="238"/>
      <c r="H32" s="244"/>
      <c r="I32" s="238"/>
      <c r="J32" s="246"/>
      <c r="K32" s="239"/>
      <c r="L32" s="246"/>
      <c r="M32" s="239"/>
      <c r="N32" s="6"/>
    </row>
    <row r="33" spans="1:14" ht="12.75">
      <c r="A33" s="233"/>
      <c r="B33" s="233"/>
      <c r="C33" s="244"/>
      <c r="D33" s="238"/>
      <c r="E33" s="237">
        <f>C33*D33</f>
        <v>0</v>
      </c>
      <c r="F33" s="244"/>
      <c r="G33" s="238"/>
      <c r="H33" s="244"/>
      <c r="I33" s="238"/>
      <c r="J33" s="246">
        <f>+F33+H33</f>
        <v>0</v>
      </c>
      <c r="K33" s="239">
        <f>G33+I33</f>
        <v>0</v>
      </c>
      <c r="L33" s="246">
        <f>+C33-+J33</f>
        <v>0</v>
      </c>
      <c r="M33" s="239">
        <f>+L33*D33</f>
        <v>0</v>
      </c>
      <c r="N33" s="6"/>
    </row>
    <row r="34" spans="1:14" ht="12.75">
      <c r="A34" s="233"/>
      <c r="B34" s="233"/>
      <c r="C34" s="244"/>
      <c r="D34" s="238"/>
      <c r="E34" s="237"/>
      <c r="F34" s="244"/>
      <c r="G34" s="238"/>
      <c r="H34" s="244"/>
      <c r="I34" s="238"/>
      <c r="J34" s="246"/>
      <c r="K34" s="239"/>
      <c r="L34" s="246"/>
      <c r="M34" s="239"/>
      <c r="N34" s="6"/>
    </row>
    <row r="35" spans="1:14" ht="12.75">
      <c r="A35" s="233"/>
      <c r="B35" s="233"/>
      <c r="C35" s="244"/>
      <c r="D35" s="238"/>
      <c r="E35" s="237">
        <f>C35*D35</f>
        <v>0</v>
      </c>
      <c r="F35" s="244"/>
      <c r="G35" s="238"/>
      <c r="H35" s="244"/>
      <c r="I35" s="238"/>
      <c r="J35" s="246">
        <f>+F35+H35</f>
        <v>0</v>
      </c>
      <c r="K35" s="239">
        <f>G35+I35</f>
        <v>0</v>
      </c>
      <c r="L35" s="246">
        <f>+C35-+J35</f>
        <v>0</v>
      </c>
      <c r="M35" s="239">
        <f>+L35*D35</f>
        <v>0</v>
      </c>
      <c r="N35" s="6"/>
    </row>
    <row r="36" spans="1:14" ht="12.75">
      <c r="A36" s="233"/>
      <c r="B36" s="233"/>
      <c r="C36" s="244"/>
      <c r="D36" s="238"/>
      <c r="E36" s="237"/>
      <c r="F36" s="244"/>
      <c r="G36" s="238"/>
      <c r="H36" s="244"/>
      <c r="I36" s="238"/>
      <c r="J36" s="246"/>
      <c r="K36" s="239"/>
      <c r="L36" s="246"/>
      <c r="M36" s="239"/>
      <c r="N36" s="6"/>
    </row>
    <row r="37" spans="1:14" ht="12.75">
      <c r="A37" s="233"/>
      <c r="B37" s="233"/>
      <c r="C37" s="244"/>
      <c r="D37" s="238"/>
      <c r="E37" s="237">
        <f>C37*D37</f>
        <v>0</v>
      </c>
      <c r="F37" s="244"/>
      <c r="G37" s="238"/>
      <c r="H37" s="244"/>
      <c r="I37" s="238"/>
      <c r="J37" s="246">
        <f>+F37+H37</f>
        <v>0</v>
      </c>
      <c r="K37" s="239">
        <f>G37+I37</f>
        <v>0</v>
      </c>
      <c r="L37" s="246">
        <f>+C37-+J37</f>
        <v>0</v>
      </c>
      <c r="M37" s="239">
        <f>+L37*D37</f>
        <v>0</v>
      </c>
      <c r="N37" s="6"/>
    </row>
    <row r="38" spans="1:14" ht="12.75">
      <c r="A38" s="233"/>
      <c r="B38" s="233"/>
      <c r="C38" s="244"/>
      <c r="D38" s="238"/>
      <c r="E38" s="237"/>
      <c r="F38" s="244"/>
      <c r="G38" s="238"/>
      <c r="H38" s="244"/>
      <c r="I38" s="238"/>
      <c r="J38" s="246"/>
      <c r="K38" s="239"/>
      <c r="L38" s="246"/>
      <c r="M38" s="239"/>
      <c r="N38" s="6"/>
    </row>
    <row r="39" spans="1:14" ht="12.75">
      <c r="A39" s="233"/>
      <c r="B39" s="233"/>
      <c r="C39" s="244"/>
      <c r="D39" s="238"/>
      <c r="E39" s="237">
        <f>C39*D39</f>
        <v>0</v>
      </c>
      <c r="F39" s="244"/>
      <c r="G39" s="238"/>
      <c r="H39" s="244"/>
      <c r="I39" s="238"/>
      <c r="J39" s="246">
        <f>+F39+H39</f>
        <v>0</v>
      </c>
      <c r="K39" s="239">
        <f>G39+I39</f>
        <v>0</v>
      </c>
      <c r="L39" s="246">
        <f>+C39-+J39</f>
        <v>0</v>
      </c>
      <c r="M39" s="239">
        <f>+L39*D39</f>
        <v>0</v>
      </c>
      <c r="N39" s="6"/>
    </row>
    <row r="40" spans="1:14" ht="12.75">
      <c r="A40" s="233"/>
      <c r="B40" s="233"/>
      <c r="C40" s="244"/>
      <c r="D40" s="238"/>
      <c r="E40" s="237"/>
      <c r="F40" s="244"/>
      <c r="G40" s="238"/>
      <c r="H40" s="244"/>
      <c r="I40" s="238"/>
      <c r="J40" s="246"/>
      <c r="K40" s="239"/>
      <c r="L40" s="246"/>
      <c r="M40" s="239"/>
      <c r="N40" s="6"/>
    </row>
    <row r="41" spans="1:14" ht="12.75">
      <c r="A41" s="233"/>
      <c r="B41" s="233"/>
      <c r="C41" s="244"/>
      <c r="D41" s="238"/>
      <c r="E41" s="237">
        <f>C41*D41</f>
        <v>0</v>
      </c>
      <c r="F41" s="244"/>
      <c r="G41" s="238"/>
      <c r="H41" s="244"/>
      <c r="I41" s="238"/>
      <c r="J41" s="246">
        <f>+F41+H41</f>
        <v>0</v>
      </c>
      <c r="K41" s="239">
        <f>G41+I41</f>
        <v>0</v>
      </c>
      <c r="L41" s="246">
        <f>+C41-+J41</f>
        <v>0</v>
      </c>
      <c r="M41" s="239">
        <f>+L41*D41</f>
        <v>0</v>
      </c>
      <c r="N41" s="6"/>
    </row>
    <row r="42" spans="1:14" ht="12.75">
      <c r="A42" s="233"/>
      <c r="B42" s="233"/>
      <c r="C42" s="244"/>
      <c r="D42" s="238"/>
      <c r="E42" s="237"/>
      <c r="F42" s="244"/>
      <c r="G42" s="238"/>
      <c r="H42" s="244"/>
      <c r="I42" s="238"/>
      <c r="J42" s="246"/>
      <c r="K42" s="239"/>
      <c r="L42" s="246"/>
      <c r="M42" s="239"/>
      <c r="N42" s="6"/>
    </row>
    <row r="43" spans="1:14" ht="12.75">
      <c r="A43" s="233" t="s">
        <v>11</v>
      </c>
      <c r="B43" s="233"/>
      <c r="C43" s="245">
        <f aca="true" t="shared" si="0" ref="C43:J43">SUM(C7:C42)</f>
        <v>0</v>
      </c>
      <c r="D43" s="239">
        <f t="shared" si="0"/>
        <v>0</v>
      </c>
      <c r="E43" s="239">
        <f>SUM(E7:E42)</f>
        <v>0</v>
      </c>
      <c r="F43" s="245">
        <f t="shared" si="0"/>
        <v>0</v>
      </c>
      <c r="G43" s="239">
        <f t="shared" si="0"/>
        <v>0</v>
      </c>
      <c r="H43" s="245">
        <f t="shared" si="0"/>
        <v>0</v>
      </c>
      <c r="I43" s="239">
        <f t="shared" si="0"/>
        <v>0</v>
      </c>
      <c r="J43" s="245">
        <f t="shared" si="0"/>
        <v>0</v>
      </c>
      <c r="K43" s="239">
        <f>SUM(K7:K42)</f>
        <v>0</v>
      </c>
      <c r="L43" s="245">
        <f>+C43-+J43</f>
        <v>0</v>
      </c>
      <c r="M43" s="239">
        <f>E43-K43</f>
        <v>0</v>
      </c>
      <c r="N43" s="6"/>
    </row>
    <row r="44" spans="1:14" ht="12.75">
      <c r="A44" s="233"/>
      <c r="B44" s="233"/>
      <c r="C44" s="245"/>
      <c r="D44" s="239"/>
      <c r="E44" s="239"/>
      <c r="F44" s="245"/>
      <c r="G44" s="239"/>
      <c r="H44" s="245"/>
      <c r="I44" s="239"/>
      <c r="J44" s="245"/>
      <c r="K44" s="239"/>
      <c r="L44" s="245"/>
      <c r="M44" s="239"/>
      <c r="N44" s="6"/>
    </row>
  </sheetData>
  <sheetProtection/>
  <mergeCells count="255">
    <mergeCell ref="M43:M44"/>
    <mergeCell ref="G43:G44"/>
    <mergeCell ref="H43:H44"/>
    <mergeCell ref="I43:I44"/>
    <mergeCell ref="J43:J44"/>
    <mergeCell ref="C43:C44"/>
    <mergeCell ref="D43:D44"/>
    <mergeCell ref="E43:E44"/>
    <mergeCell ref="F43:F44"/>
    <mergeCell ref="K43:K44"/>
    <mergeCell ref="L43:L44"/>
    <mergeCell ref="H41:H42"/>
    <mergeCell ref="I41:I42"/>
    <mergeCell ref="J41:J42"/>
    <mergeCell ref="K41:K42"/>
    <mergeCell ref="L41:L42"/>
    <mergeCell ref="M41:M42"/>
    <mergeCell ref="I39:I40"/>
    <mergeCell ref="J39:J40"/>
    <mergeCell ref="K39:K40"/>
    <mergeCell ref="L39:L40"/>
    <mergeCell ref="M39:M40"/>
    <mergeCell ref="C41:C42"/>
    <mergeCell ref="D41:D42"/>
    <mergeCell ref="E41:E42"/>
    <mergeCell ref="F41:F42"/>
    <mergeCell ref="G41:G42"/>
    <mergeCell ref="C39:C40"/>
    <mergeCell ref="D39:D40"/>
    <mergeCell ref="E39:E40"/>
    <mergeCell ref="F39:F40"/>
    <mergeCell ref="G39:G40"/>
    <mergeCell ref="H39:H40"/>
    <mergeCell ref="H37:H38"/>
    <mergeCell ref="I37:I38"/>
    <mergeCell ref="J37:J38"/>
    <mergeCell ref="K37:K38"/>
    <mergeCell ref="L37:L38"/>
    <mergeCell ref="M37:M38"/>
    <mergeCell ref="I35:I36"/>
    <mergeCell ref="J35:J36"/>
    <mergeCell ref="K35:K36"/>
    <mergeCell ref="L35:L36"/>
    <mergeCell ref="M35:M36"/>
    <mergeCell ref="C37:C38"/>
    <mergeCell ref="D37:D38"/>
    <mergeCell ref="E37:E38"/>
    <mergeCell ref="F37:F38"/>
    <mergeCell ref="G37:G38"/>
    <mergeCell ref="C35:C36"/>
    <mergeCell ref="D35:D36"/>
    <mergeCell ref="E35:E36"/>
    <mergeCell ref="F35:F36"/>
    <mergeCell ref="G35:G36"/>
    <mergeCell ref="H35:H36"/>
    <mergeCell ref="H33:H34"/>
    <mergeCell ref="I33:I34"/>
    <mergeCell ref="J33:J34"/>
    <mergeCell ref="K33:K34"/>
    <mergeCell ref="L33:L34"/>
    <mergeCell ref="M33:M34"/>
    <mergeCell ref="I31:I32"/>
    <mergeCell ref="J31:J32"/>
    <mergeCell ref="K31:K32"/>
    <mergeCell ref="L31:L32"/>
    <mergeCell ref="M31:M32"/>
    <mergeCell ref="C33:C34"/>
    <mergeCell ref="D33:D34"/>
    <mergeCell ref="E33:E34"/>
    <mergeCell ref="F33:F34"/>
    <mergeCell ref="G33:G34"/>
    <mergeCell ref="J29:J30"/>
    <mergeCell ref="K29:K30"/>
    <mergeCell ref="L29:L30"/>
    <mergeCell ref="M29:M30"/>
    <mergeCell ref="C31:C32"/>
    <mergeCell ref="D31:D32"/>
    <mergeCell ref="E31:E32"/>
    <mergeCell ref="F31:F32"/>
    <mergeCell ref="G31:G32"/>
    <mergeCell ref="H31:H32"/>
    <mergeCell ref="K27:K28"/>
    <mergeCell ref="L27:L28"/>
    <mergeCell ref="M27:M28"/>
    <mergeCell ref="C29:C30"/>
    <mergeCell ref="D29:D30"/>
    <mergeCell ref="E29:E30"/>
    <mergeCell ref="F29:F30"/>
    <mergeCell ref="G29:G30"/>
    <mergeCell ref="H29:H30"/>
    <mergeCell ref="I29:I30"/>
    <mergeCell ref="J25:J26"/>
    <mergeCell ref="K25:K26"/>
    <mergeCell ref="L25:L26"/>
    <mergeCell ref="M25:M26"/>
    <mergeCell ref="E27:E28"/>
    <mergeCell ref="F27:F28"/>
    <mergeCell ref="G27:G28"/>
    <mergeCell ref="H27:H28"/>
    <mergeCell ref="I27:I28"/>
    <mergeCell ref="J27:J28"/>
    <mergeCell ref="K23:K24"/>
    <mergeCell ref="L23:L24"/>
    <mergeCell ref="M23:M24"/>
    <mergeCell ref="C25:C26"/>
    <mergeCell ref="D25:D26"/>
    <mergeCell ref="E25:E26"/>
    <mergeCell ref="F25:F26"/>
    <mergeCell ref="G25:G26"/>
    <mergeCell ref="H25:H26"/>
    <mergeCell ref="I25:I26"/>
    <mergeCell ref="K21:K22"/>
    <mergeCell ref="L21:L22"/>
    <mergeCell ref="M21:M22"/>
    <mergeCell ref="C23:C24"/>
    <mergeCell ref="D23:D24"/>
    <mergeCell ref="E23:E24"/>
    <mergeCell ref="F23:F24"/>
    <mergeCell ref="G23:G24"/>
    <mergeCell ref="H23:H24"/>
    <mergeCell ref="I23:I24"/>
    <mergeCell ref="L19:L20"/>
    <mergeCell ref="M19:M20"/>
    <mergeCell ref="C21:C22"/>
    <mergeCell ref="D21:D22"/>
    <mergeCell ref="E21:E22"/>
    <mergeCell ref="F21:F22"/>
    <mergeCell ref="G21:G22"/>
    <mergeCell ref="H21:H22"/>
    <mergeCell ref="I21:I22"/>
    <mergeCell ref="J21:J22"/>
    <mergeCell ref="K17:K18"/>
    <mergeCell ref="L17:L18"/>
    <mergeCell ref="M17:M18"/>
    <mergeCell ref="E19:E20"/>
    <mergeCell ref="F19:F20"/>
    <mergeCell ref="G19:G20"/>
    <mergeCell ref="H19:H20"/>
    <mergeCell ref="I19:I20"/>
    <mergeCell ref="J19:J20"/>
    <mergeCell ref="K19:K20"/>
    <mergeCell ref="K15:K16"/>
    <mergeCell ref="L15:L16"/>
    <mergeCell ref="M15:M16"/>
    <mergeCell ref="C17:C18"/>
    <mergeCell ref="D17:D18"/>
    <mergeCell ref="E17:E18"/>
    <mergeCell ref="F17:F18"/>
    <mergeCell ref="G17:G18"/>
    <mergeCell ref="H17:H18"/>
    <mergeCell ref="I17:I18"/>
    <mergeCell ref="K13:K14"/>
    <mergeCell ref="L13:L14"/>
    <mergeCell ref="M13:M14"/>
    <mergeCell ref="C15:C16"/>
    <mergeCell ref="D15:D16"/>
    <mergeCell ref="E15:E16"/>
    <mergeCell ref="F15:F16"/>
    <mergeCell ref="G15:G16"/>
    <mergeCell ref="H15:H16"/>
    <mergeCell ref="I15:I16"/>
    <mergeCell ref="L11:L12"/>
    <mergeCell ref="M11:M12"/>
    <mergeCell ref="C13:C14"/>
    <mergeCell ref="D13:D14"/>
    <mergeCell ref="E13:E14"/>
    <mergeCell ref="F13:F14"/>
    <mergeCell ref="G13:G14"/>
    <mergeCell ref="H13:H14"/>
    <mergeCell ref="I13:I14"/>
    <mergeCell ref="J13:J14"/>
    <mergeCell ref="K9:K10"/>
    <mergeCell ref="L9:L10"/>
    <mergeCell ref="M9:M10"/>
    <mergeCell ref="E11:E12"/>
    <mergeCell ref="F11:F12"/>
    <mergeCell ref="G11:G12"/>
    <mergeCell ref="H11:H12"/>
    <mergeCell ref="I11:I12"/>
    <mergeCell ref="J11:J12"/>
    <mergeCell ref="K11:K12"/>
    <mergeCell ref="K7:K8"/>
    <mergeCell ref="L7:L8"/>
    <mergeCell ref="M7:M8"/>
    <mergeCell ref="C9:C10"/>
    <mergeCell ref="D9:D10"/>
    <mergeCell ref="E9:E10"/>
    <mergeCell ref="F9:F10"/>
    <mergeCell ref="G9:G10"/>
    <mergeCell ref="H9:H10"/>
    <mergeCell ref="I9:I10"/>
    <mergeCell ref="C27:C28"/>
    <mergeCell ref="D27:D28"/>
    <mergeCell ref="G7:G8"/>
    <mergeCell ref="H7:H8"/>
    <mergeCell ref="I7:I8"/>
    <mergeCell ref="J7:J8"/>
    <mergeCell ref="J9:J10"/>
    <mergeCell ref="J15:J16"/>
    <mergeCell ref="J17:J18"/>
    <mergeCell ref="J23:J24"/>
    <mergeCell ref="C7:C8"/>
    <mergeCell ref="D7:D8"/>
    <mergeCell ref="C11:C12"/>
    <mergeCell ref="D11:D12"/>
    <mergeCell ref="C19:C20"/>
    <mergeCell ref="D19:D20"/>
    <mergeCell ref="B33:B34"/>
    <mergeCell ref="B35:B36"/>
    <mergeCell ref="B37:B38"/>
    <mergeCell ref="B39:B40"/>
    <mergeCell ref="B41:B42"/>
    <mergeCell ref="B43:B44"/>
    <mergeCell ref="B29:B30"/>
    <mergeCell ref="B31:B32"/>
    <mergeCell ref="B7:B8"/>
    <mergeCell ref="B9:B10"/>
    <mergeCell ref="B11:B12"/>
    <mergeCell ref="B13:B14"/>
    <mergeCell ref="E7:E8"/>
    <mergeCell ref="F7:F8"/>
    <mergeCell ref="A43:A44"/>
    <mergeCell ref="B15:B16"/>
    <mergeCell ref="B17:B18"/>
    <mergeCell ref="B19:B20"/>
    <mergeCell ref="B21:B22"/>
    <mergeCell ref="B23:B24"/>
    <mergeCell ref="B25:B26"/>
    <mergeCell ref="B27:B28"/>
    <mergeCell ref="A11:A12"/>
    <mergeCell ref="A9:A10"/>
    <mergeCell ref="A7:A8"/>
    <mergeCell ref="H5:I5"/>
    <mergeCell ref="J5:K5"/>
    <mergeCell ref="L5:M5"/>
    <mergeCell ref="A5:A6"/>
    <mergeCell ref="B5:B6"/>
    <mergeCell ref="C5:E5"/>
    <mergeCell ref="F5:G5"/>
    <mergeCell ref="A29:A30"/>
    <mergeCell ref="A27:A28"/>
    <mergeCell ref="A25:A26"/>
    <mergeCell ref="A23:A24"/>
    <mergeCell ref="A21:A22"/>
    <mergeCell ref="C2:I3"/>
    <mergeCell ref="A19:A20"/>
    <mergeCell ref="A17:A18"/>
    <mergeCell ref="A15:A16"/>
    <mergeCell ref="A13:A14"/>
    <mergeCell ref="A41:A42"/>
    <mergeCell ref="A39:A40"/>
    <mergeCell ref="A37:A38"/>
    <mergeCell ref="A35:A36"/>
    <mergeCell ref="A33:A34"/>
    <mergeCell ref="A31:A32"/>
  </mergeCells>
  <printOptions/>
  <pageMargins left="0.23" right="0.17" top="0.43" bottom="0.23" header="0.38" footer="0.17"/>
  <pageSetup horizontalDpi="600" verticalDpi="600" orientation="landscape" paperSize="9" r:id="rId1"/>
  <headerFooter alignWithMargins="0">
    <oddFooter>&amp;C&amp;"HG丸ｺﾞｼｯｸM-PRO,標準"&amp;N&amp;R&amp;"HG丸ｺﾞｼｯｸM-PRO,標準"河 野 建 設 株 式 会 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Z46"/>
  <sheetViews>
    <sheetView showZeros="0" zoomScale="75" zoomScaleNormal="75" zoomScalePageLayoutView="0" workbookViewId="0" topLeftCell="A1">
      <selection activeCell="AG22" sqref="AG22"/>
    </sheetView>
  </sheetViews>
  <sheetFormatPr defaultColWidth="9.00390625" defaultRowHeight="13.5"/>
  <cols>
    <col min="1" max="1" width="3.25390625" style="4" customWidth="1"/>
    <col min="2" max="6" width="5.125" style="4" customWidth="1"/>
    <col min="7" max="7" width="6.875" style="4" customWidth="1"/>
    <col min="8" max="11" width="5.125" style="4" customWidth="1"/>
    <col min="12" max="12" width="6.375" style="4" customWidth="1"/>
    <col min="13" max="14" width="5.125" style="4" customWidth="1"/>
    <col min="15" max="15" width="6.75390625" style="4" customWidth="1"/>
    <col min="16" max="25" width="5.125" style="4" customWidth="1"/>
    <col min="26" max="26" width="8.625" style="4" customWidth="1"/>
    <col min="27" max="70" width="3.25390625" style="4" customWidth="1"/>
    <col min="71" max="16384" width="9.00390625" style="4" customWidth="1"/>
  </cols>
  <sheetData>
    <row r="1" spans="1:26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3.5" customHeight="1">
      <c r="A3" s="9"/>
      <c r="B3" s="9"/>
      <c r="C3" s="9"/>
      <c r="D3" s="9"/>
      <c r="E3" s="9"/>
      <c r="F3" s="9"/>
      <c r="G3" s="9"/>
      <c r="H3" s="9"/>
      <c r="I3" s="234" t="s">
        <v>22</v>
      </c>
      <c r="J3" s="234"/>
      <c r="K3" s="234"/>
      <c r="L3" s="234"/>
      <c r="M3" s="234"/>
      <c r="N3" s="234"/>
      <c r="O3" s="234"/>
      <c r="P3" s="234"/>
      <c r="Q3" s="234"/>
      <c r="R3" s="234"/>
      <c r="S3" s="9"/>
      <c r="T3" s="6"/>
      <c r="U3" s="6"/>
      <c r="V3" s="6"/>
      <c r="W3" s="6"/>
      <c r="X3" s="6"/>
      <c r="Y3" s="6"/>
      <c r="Z3" s="6"/>
    </row>
    <row r="4" spans="1:26" ht="13.5" thickBot="1">
      <c r="A4" s="242"/>
      <c r="B4" s="242"/>
      <c r="C4" s="242"/>
      <c r="D4" s="242"/>
      <c r="E4" s="242"/>
      <c r="F4" s="242"/>
      <c r="G4" s="242"/>
      <c r="H4" s="9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9"/>
      <c r="T4" s="6"/>
      <c r="U4" s="6"/>
      <c r="V4" s="6"/>
      <c r="W4" s="6"/>
      <c r="X4" s="6"/>
      <c r="Y4" s="6"/>
      <c r="Z4" s="6"/>
    </row>
    <row r="5" spans="1:26" ht="14.25" customHeight="1" thickTop="1">
      <c r="A5" s="9"/>
      <c r="B5" s="9"/>
      <c r="C5" s="9"/>
      <c r="D5" s="9"/>
      <c r="E5" s="9"/>
      <c r="F5" s="9"/>
      <c r="G5" s="9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9"/>
      <c r="T5" s="6"/>
      <c r="U5" s="6"/>
      <c r="V5" s="6"/>
      <c r="W5" s="6"/>
      <c r="X5" s="6"/>
      <c r="Y5" s="6"/>
      <c r="Z5" s="6"/>
    </row>
    <row r="6" spans="1:26" ht="6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2.75">
      <c r="A7" s="233" t="s">
        <v>3</v>
      </c>
      <c r="B7" s="233"/>
      <c r="C7" s="233"/>
      <c r="D7" s="233"/>
      <c r="E7" s="233"/>
      <c r="F7" s="233"/>
      <c r="G7" s="233"/>
      <c r="H7" s="233" t="s">
        <v>4</v>
      </c>
      <c r="I7" s="233"/>
      <c r="J7" s="233"/>
      <c r="K7" s="233"/>
      <c r="L7" s="233"/>
      <c r="M7" s="233" t="s">
        <v>5</v>
      </c>
      <c r="N7" s="233"/>
      <c r="O7" s="233"/>
      <c r="P7" s="233" t="s">
        <v>2</v>
      </c>
      <c r="Q7" s="233" t="s">
        <v>6</v>
      </c>
      <c r="R7" s="233"/>
      <c r="S7" s="233"/>
      <c r="T7" s="233" t="s">
        <v>7</v>
      </c>
      <c r="U7" s="233"/>
      <c r="V7" s="233"/>
      <c r="W7" s="233"/>
      <c r="X7" s="233" t="s">
        <v>8</v>
      </c>
      <c r="Y7" s="233"/>
      <c r="Z7" s="233"/>
    </row>
    <row r="8" spans="1:26" ht="12.75">
      <c r="A8" s="233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</row>
    <row r="9" spans="1:26" ht="12.75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43"/>
      <c r="N9" s="243"/>
      <c r="O9" s="243"/>
      <c r="P9" s="241"/>
      <c r="Q9" s="241"/>
      <c r="R9" s="241"/>
      <c r="S9" s="241"/>
      <c r="T9" s="241">
        <f>+M9*Q9</f>
        <v>0</v>
      </c>
      <c r="U9" s="241"/>
      <c r="V9" s="241"/>
      <c r="W9" s="241"/>
      <c r="X9" s="240"/>
      <c r="Y9" s="240"/>
      <c r="Z9" s="240"/>
    </row>
    <row r="10" spans="1:26" ht="12.75">
      <c r="A10" s="233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43"/>
      <c r="N10" s="243"/>
      <c r="O10" s="243"/>
      <c r="P10" s="241"/>
      <c r="Q10" s="241"/>
      <c r="R10" s="241"/>
      <c r="S10" s="241"/>
      <c r="T10" s="241"/>
      <c r="U10" s="241"/>
      <c r="V10" s="241"/>
      <c r="W10" s="241"/>
      <c r="X10" s="240"/>
      <c r="Y10" s="240"/>
      <c r="Z10" s="240"/>
    </row>
    <row r="11" spans="1:26" ht="12.75">
      <c r="A11" s="233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41"/>
      <c r="N11" s="241"/>
      <c r="O11" s="241"/>
      <c r="P11" s="241"/>
      <c r="Q11" s="241"/>
      <c r="R11" s="241"/>
      <c r="S11" s="241"/>
      <c r="T11" s="241">
        <f>+M11*Q11</f>
        <v>0</v>
      </c>
      <c r="U11" s="241"/>
      <c r="V11" s="241"/>
      <c r="W11" s="241"/>
      <c r="X11" s="240"/>
      <c r="Y11" s="240"/>
      <c r="Z11" s="240"/>
    </row>
    <row r="12" spans="1:26" ht="12.75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0"/>
      <c r="Y12" s="240"/>
      <c r="Z12" s="240"/>
    </row>
    <row r="13" spans="1:26" ht="12.75">
      <c r="A13" s="233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41"/>
      <c r="N13" s="241"/>
      <c r="O13" s="241"/>
      <c r="P13" s="241"/>
      <c r="Q13" s="241"/>
      <c r="R13" s="241"/>
      <c r="S13" s="241"/>
      <c r="T13" s="241">
        <f>+M13*Q13</f>
        <v>0</v>
      </c>
      <c r="U13" s="241"/>
      <c r="V13" s="241"/>
      <c r="W13" s="241"/>
      <c r="X13" s="240"/>
      <c r="Y13" s="240"/>
      <c r="Z13" s="240"/>
    </row>
    <row r="14" spans="1:26" ht="12.75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0"/>
      <c r="Y14" s="240"/>
      <c r="Z14" s="240"/>
    </row>
    <row r="15" spans="1:26" ht="12.75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41"/>
      <c r="N15" s="241"/>
      <c r="O15" s="241"/>
      <c r="P15" s="241"/>
      <c r="Q15" s="241"/>
      <c r="R15" s="241"/>
      <c r="S15" s="241"/>
      <c r="T15" s="241">
        <f>+M15*Q15</f>
        <v>0</v>
      </c>
      <c r="U15" s="241"/>
      <c r="V15" s="241"/>
      <c r="W15" s="241"/>
      <c r="X15" s="240"/>
      <c r="Y15" s="240"/>
      <c r="Z15" s="240"/>
    </row>
    <row r="16" spans="1:26" ht="12.75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0"/>
      <c r="Y16" s="240"/>
      <c r="Z16" s="240"/>
    </row>
    <row r="17" spans="1:26" ht="12.75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41"/>
      <c r="N17" s="241"/>
      <c r="O17" s="241"/>
      <c r="P17" s="241"/>
      <c r="Q17" s="241"/>
      <c r="R17" s="241"/>
      <c r="S17" s="241"/>
      <c r="T17" s="241">
        <f>+M17*Q17</f>
        <v>0</v>
      </c>
      <c r="U17" s="241"/>
      <c r="V17" s="241"/>
      <c r="W17" s="241"/>
      <c r="X17" s="240"/>
      <c r="Y17" s="240"/>
      <c r="Z17" s="240"/>
    </row>
    <row r="18" spans="1:26" ht="12.75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0"/>
      <c r="Y18" s="240"/>
      <c r="Z18" s="240"/>
    </row>
    <row r="19" spans="1:26" ht="12.75">
      <c r="A19" s="233"/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41"/>
      <c r="N19" s="241"/>
      <c r="O19" s="241"/>
      <c r="P19" s="241"/>
      <c r="Q19" s="241"/>
      <c r="R19" s="241"/>
      <c r="S19" s="241"/>
      <c r="T19" s="241">
        <f>+M19*Q19</f>
        <v>0</v>
      </c>
      <c r="U19" s="241"/>
      <c r="V19" s="241"/>
      <c r="W19" s="241"/>
      <c r="X19" s="240"/>
      <c r="Y19" s="240"/>
      <c r="Z19" s="240"/>
    </row>
    <row r="20" spans="1:26" ht="12.75">
      <c r="A20" s="233"/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0"/>
      <c r="Y20" s="240"/>
      <c r="Z20" s="240"/>
    </row>
    <row r="21" spans="1:26" ht="12.75">
      <c r="A21" s="233"/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41"/>
      <c r="N21" s="241"/>
      <c r="O21" s="241"/>
      <c r="P21" s="241"/>
      <c r="Q21" s="241"/>
      <c r="R21" s="241"/>
      <c r="S21" s="241"/>
      <c r="T21" s="241">
        <f>+M21*Q21</f>
        <v>0</v>
      </c>
      <c r="U21" s="241"/>
      <c r="V21" s="241"/>
      <c r="W21" s="241"/>
      <c r="X21" s="240"/>
      <c r="Y21" s="240"/>
      <c r="Z21" s="240"/>
    </row>
    <row r="22" spans="1:26" ht="12.75">
      <c r="A22" s="233"/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0"/>
      <c r="Y22" s="240"/>
      <c r="Z22" s="240"/>
    </row>
    <row r="23" spans="1:26" ht="12.75">
      <c r="A23" s="233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41"/>
      <c r="N23" s="241"/>
      <c r="O23" s="241"/>
      <c r="P23" s="241"/>
      <c r="Q23" s="241"/>
      <c r="R23" s="241"/>
      <c r="S23" s="241"/>
      <c r="T23" s="241">
        <f>+M23*Q23</f>
        <v>0</v>
      </c>
      <c r="U23" s="241"/>
      <c r="V23" s="241"/>
      <c r="W23" s="241"/>
      <c r="X23" s="240"/>
      <c r="Y23" s="240"/>
      <c r="Z23" s="240"/>
    </row>
    <row r="24" spans="1:26" ht="12.75">
      <c r="A24" s="233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0"/>
      <c r="Y24" s="240"/>
      <c r="Z24" s="240"/>
    </row>
    <row r="25" spans="1:26" ht="12.75">
      <c r="A25" s="233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41"/>
      <c r="N25" s="241"/>
      <c r="O25" s="241"/>
      <c r="P25" s="241"/>
      <c r="Q25" s="241"/>
      <c r="R25" s="241"/>
      <c r="S25" s="241"/>
      <c r="T25" s="241">
        <f>+M25*Q25</f>
        <v>0</v>
      </c>
      <c r="U25" s="241"/>
      <c r="V25" s="241"/>
      <c r="W25" s="241"/>
      <c r="X25" s="240"/>
      <c r="Y25" s="240"/>
      <c r="Z25" s="240"/>
    </row>
    <row r="26" spans="1:26" ht="12.75">
      <c r="A26" s="233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0"/>
      <c r="Y26" s="240"/>
      <c r="Z26" s="240"/>
    </row>
    <row r="27" spans="1:26" ht="12.75">
      <c r="A27" s="233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41"/>
      <c r="N27" s="241"/>
      <c r="O27" s="241"/>
      <c r="P27" s="241"/>
      <c r="Q27" s="241"/>
      <c r="R27" s="241"/>
      <c r="S27" s="241"/>
      <c r="T27" s="241">
        <f>+M27*Q27</f>
        <v>0</v>
      </c>
      <c r="U27" s="241"/>
      <c r="V27" s="241"/>
      <c r="W27" s="241"/>
      <c r="X27" s="240"/>
      <c r="Y27" s="240"/>
      <c r="Z27" s="240"/>
    </row>
    <row r="28" spans="1:26" ht="12.75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0"/>
      <c r="Y28" s="240"/>
      <c r="Z28" s="240"/>
    </row>
    <row r="29" spans="1:26" ht="12.75">
      <c r="A29" s="233"/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41"/>
      <c r="N29" s="241"/>
      <c r="O29" s="241"/>
      <c r="P29" s="241"/>
      <c r="Q29" s="241"/>
      <c r="R29" s="241"/>
      <c r="S29" s="241"/>
      <c r="T29" s="241">
        <f>+M29*Q29</f>
        <v>0</v>
      </c>
      <c r="U29" s="241"/>
      <c r="V29" s="241"/>
      <c r="W29" s="241"/>
      <c r="X29" s="240"/>
      <c r="Y29" s="240"/>
      <c r="Z29" s="240"/>
    </row>
    <row r="30" spans="1:26" ht="12.75">
      <c r="A30" s="233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0"/>
      <c r="Y30" s="240"/>
      <c r="Z30" s="240"/>
    </row>
    <row r="31" spans="1:26" ht="12.75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41"/>
      <c r="N31" s="241"/>
      <c r="O31" s="241"/>
      <c r="P31" s="241"/>
      <c r="Q31" s="241"/>
      <c r="R31" s="241"/>
      <c r="S31" s="241"/>
      <c r="T31" s="241">
        <f>+M31*Q31</f>
        <v>0</v>
      </c>
      <c r="U31" s="241"/>
      <c r="V31" s="241"/>
      <c r="W31" s="241"/>
      <c r="X31" s="240"/>
      <c r="Y31" s="240"/>
      <c r="Z31" s="240"/>
    </row>
    <row r="32" spans="1:26" ht="12.75">
      <c r="A32" s="233"/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0"/>
      <c r="Y32" s="240"/>
      <c r="Z32" s="240"/>
    </row>
    <row r="33" spans="1:26" ht="12.75">
      <c r="A33" s="233"/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41"/>
      <c r="N33" s="241"/>
      <c r="O33" s="241"/>
      <c r="P33" s="241"/>
      <c r="Q33" s="241"/>
      <c r="R33" s="241"/>
      <c r="S33" s="241"/>
      <c r="T33" s="241">
        <f>+M33*Q33</f>
        <v>0</v>
      </c>
      <c r="U33" s="241"/>
      <c r="V33" s="241"/>
      <c r="W33" s="241"/>
      <c r="X33" s="240"/>
      <c r="Y33" s="240"/>
      <c r="Z33" s="240"/>
    </row>
    <row r="34" spans="1:26" ht="12.75">
      <c r="A34" s="233"/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0"/>
      <c r="Y34" s="240"/>
      <c r="Z34" s="240"/>
    </row>
    <row r="35" spans="1:26" ht="12.75">
      <c r="A35" s="233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41"/>
      <c r="N35" s="241"/>
      <c r="O35" s="241"/>
      <c r="P35" s="241"/>
      <c r="Q35" s="241"/>
      <c r="R35" s="241"/>
      <c r="S35" s="241"/>
      <c r="T35" s="241">
        <f>+M35*Q35</f>
        <v>0</v>
      </c>
      <c r="U35" s="241"/>
      <c r="V35" s="241"/>
      <c r="W35" s="241"/>
      <c r="X35" s="240"/>
      <c r="Y35" s="240"/>
      <c r="Z35" s="240"/>
    </row>
    <row r="36" spans="1:26" ht="12.75">
      <c r="A36" s="233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0"/>
      <c r="Y36" s="240"/>
      <c r="Z36" s="240"/>
    </row>
    <row r="37" spans="1:26" ht="12.75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41"/>
      <c r="N37" s="241"/>
      <c r="O37" s="241"/>
      <c r="P37" s="241"/>
      <c r="Q37" s="241"/>
      <c r="R37" s="241"/>
      <c r="S37" s="241"/>
      <c r="T37" s="241">
        <f>+M37*Q37</f>
        <v>0</v>
      </c>
      <c r="U37" s="241"/>
      <c r="V37" s="241"/>
      <c r="W37" s="241"/>
      <c r="X37" s="240"/>
      <c r="Y37" s="240"/>
      <c r="Z37" s="240"/>
    </row>
    <row r="38" spans="1:26" ht="12.75">
      <c r="A38" s="233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0"/>
      <c r="Y38" s="240"/>
      <c r="Z38" s="240"/>
    </row>
    <row r="39" spans="1:26" ht="12.75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41"/>
      <c r="N39" s="241"/>
      <c r="O39" s="241"/>
      <c r="P39" s="241"/>
      <c r="Q39" s="241"/>
      <c r="R39" s="241"/>
      <c r="S39" s="241"/>
      <c r="T39" s="241">
        <f>+M39*Q39</f>
        <v>0</v>
      </c>
      <c r="U39" s="241"/>
      <c r="V39" s="241"/>
      <c r="W39" s="241"/>
      <c r="X39" s="240"/>
      <c r="Y39" s="240"/>
      <c r="Z39" s="240"/>
    </row>
    <row r="40" spans="1:26" ht="12.75">
      <c r="A40" s="233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0"/>
      <c r="Y40" s="240"/>
      <c r="Z40" s="240"/>
    </row>
    <row r="41" spans="1:26" ht="12.75">
      <c r="A41" s="233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43"/>
      <c r="N41" s="243"/>
      <c r="O41" s="243"/>
      <c r="P41" s="241"/>
      <c r="Q41" s="241"/>
      <c r="R41" s="241"/>
      <c r="S41" s="241"/>
      <c r="T41" s="241">
        <f>+M41*Q41</f>
        <v>0</v>
      </c>
      <c r="U41" s="241"/>
      <c r="V41" s="241"/>
      <c r="W41" s="241"/>
      <c r="X41" s="240"/>
      <c r="Y41" s="240"/>
      <c r="Z41" s="240"/>
    </row>
    <row r="42" spans="1:26" ht="12.75">
      <c r="A42" s="233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43"/>
      <c r="N42" s="243"/>
      <c r="O42" s="243"/>
      <c r="P42" s="241"/>
      <c r="Q42" s="241"/>
      <c r="R42" s="241"/>
      <c r="S42" s="241"/>
      <c r="T42" s="241"/>
      <c r="U42" s="241"/>
      <c r="V42" s="241"/>
      <c r="W42" s="241"/>
      <c r="X42" s="240"/>
      <c r="Y42" s="240"/>
      <c r="Z42" s="240"/>
    </row>
    <row r="43" spans="1:26" ht="12.75">
      <c r="A43" s="233" t="s">
        <v>38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41"/>
      <c r="N43" s="241"/>
      <c r="O43" s="241"/>
      <c r="P43" s="241"/>
      <c r="Q43" s="241"/>
      <c r="R43" s="241"/>
      <c r="S43" s="241"/>
      <c r="T43" s="241">
        <f>+M43*Q43</f>
        <v>0</v>
      </c>
      <c r="U43" s="241"/>
      <c r="V43" s="241"/>
      <c r="W43" s="241"/>
      <c r="X43" s="240"/>
      <c r="Y43" s="240"/>
      <c r="Z43" s="240"/>
    </row>
    <row r="44" spans="1:26" ht="12.75">
      <c r="A44" s="233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0"/>
      <c r="Y44" s="240"/>
      <c r="Z44" s="240"/>
    </row>
    <row r="45" spans="1:26" ht="7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20"/>
      <c r="U45" s="20"/>
      <c r="V45" s="20"/>
      <c r="W45" s="20"/>
      <c r="X45" s="21"/>
      <c r="Y45" s="21"/>
      <c r="Z45" s="21"/>
    </row>
    <row r="46" spans="1:2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</sheetData>
  <sheetProtection/>
  <mergeCells count="136">
    <mergeCell ref="T25:W26"/>
    <mergeCell ref="X31:Z32"/>
    <mergeCell ref="A37:G38"/>
    <mergeCell ref="H37:L38"/>
    <mergeCell ref="A25:G26"/>
    <mergeCell ref="H25:L26"/>
    <mergeCell ref="M25:O26"/>
    <mergeCell ref="P25:P26"/>
    <mergeCell ref="M37:O38"/>
    <mergeCell ref="P37:P38"/>
    <mergeCell ref="Q37:S38"/>
    <mergeCell ref="T37:W38"/>
    <mergeCell ref="H35:L36"/>
    <mergeCell ref="M35:O36"/>
    <mergeCell ref="P35:P36"/>
    <mergeCell ref="Q35:S36"/>
    <mergeCell ref="X37:Z38"/>
    <mergeCell ref="A35:G36"/>
    <mergeCell ref="T21:W22"/>
    <mergeCell ref="M33:O34"/>
    <mergeCell ref="P33:P34"/>
    <mergeCell ref="Q33:S34"/>
    <mergeCell ref="T33:W34"/>
    <mergeCell ref="A27:G28"/>
    <mergeCell ref="M29:O30"/>
    <mergeCell ref="P29:P30"/>
    <mergeCell ref="X17:Z18"/>
    <mergeCell ref="A19:G20"/>
    <mergeCell ref="H19:L20"/>
    <mergeCell ref="M19:O20"/>
    <mergeCell ref="P19:P20"/>
    <mergeCell ref="T29:W30"/>
    <mergeCell ref="A29:G30"/>
    <mergeCell ref="H29:L30"/>
    <mergeCell ref="P21:P22"/>
    <mergeCell ref="X25:Z26"/>
    <mergeCell ref="X19:Z20"/>
    <mergeCell ref="T19:W20"/>
    <mergeCell ref="X21:Z22"/>
    <mergeCell ref="Q41:S42"/>
    <mergeCell ref="X23:Z24"/>
    <mergeCell ref="X33:Z34"/>
    <mergeCell ref="Q39:S40"/>
    <mergeCell ref="X27:Z28"/>
    <mergeCell ref="T35:W36"/>
    <mergeCell ref="X35:Z36"/>
    <mergeCell ref="X29:Z30"/>
    <mergeCell ref="M41:O42"/>
    <mergeCell ref="Q23:S24"/>
    <mergeCell ref="T23:W24"/>
    <mergeCell ref="Q27:S28"/>
    <mergeCell ref="T27:W28"/>
    <mergeCell ref="M31:O32"/>
    <mergeCell ref="P31:P32"/>
    <mergeCell ref="T41:W42"/>
    <mergeCell ref="T39:W40"/>
    <mergeCell ref="P27:P28"/>
    <mergeCell ref="Q21:S22"/>
    <mergeCell ref="Q31:S32"/>
    <mergeCell ref="M15:O16"/>
    <mergeCell ref="M23:O24"/>
    <mergeCell ref="P23:P24"/>
    <mergeCell ref="M27:O28"/>
    <mergeCell ref="Q17:S18"/>
    <mergeCell ref="Q29:S30"/>
    <mergeCell ref="Q25:S26"/>
    <mergeCell ref="H15:L16"/>
    <mergeCell ref="T13:W14"/>
    <mergeCell ref="H41:L42"/>
    <mergeCell ref="M13:O14"/>
    <mergeCell ref="H39:L40"/>
    <mergeCell ref="M39:O40"/>
    <mergeCell ref="Q19:S20"/>
    <mergeCell ref="H27:L28"/>
    <mergeCell ref="T17:W18"/>
    <mergeCell ref="T31:W32"/>
    <mergeCell ref="A9:G10"/>
    <mergeCell ref="H13:L14"/>
    <mergeCell ref="A11:G12"/>
    <mergeCell ref="H23:L24"/>
    <mergeCell ref="T11:W12"/>
    <mergeCell ref="H7:L8"/>
    <mergeCell ref="P11:P12"/>
    <mergeCell ref="M17:O18"/>
    <mergeCell ref="P17:P18"/>
    <mergeCell ref="H9:L10"/>
    <mergeCell ref="P39:P40"/>
    <mergeCell ref="H43:L44"/>
    <mergeCell ref="M43:O44"/>
    <mergeCell ref="P43:P44"/>
    <mergeCell ref="X13:Z14"/>
    <mergeCell ref="T15:W16"/>
    <mergeCell ref="P41:P42"/>
    <mergeCell ref="X39:Z40"/>
    <mergeCell ref="X15:Z16"/>
    <mergeCell ref="X41:Z42"/>
    <mergeCell ref="A33:G34"/>
    <mergeCell ref="H21:L22"/>
    <mergeCell ref="M21:O22"/>
    <mergeCell ref="X43:Z44"/>
    <mergeCell ref="M7:O8"/>
    <mergeCell ref="Q43:S44"/>
    <mergeCell ref="M9:O10"/>
    <mergeCell ref="Q9:S10"/>
    <mergeCell ref="X7:Z8"/>
    <mergeCell ref="T7:W8"/>
    <mergeCell ref="I3:R4"/>
    <mergeCell ref="A4:C4"/>
    <mergeCell ref="D4:G4"/>
    <mergeCell ref="A21:G22"/>
    <mergeCell ref="A23:G24"/>
    <mergeCell ref="H17:L18"/>
    <mergeCell ref="Q7:S8"/>
    <mergeCell ref="Q15:S16"/>
    <mergeCell ref="P13:P14"/>
    <mergeCell ref="A7:G8"/>
    <mergeCell ref="A43:G44"/>
    <mergeCell ref="A41:G42"/>
    <mergeCell ref="Q11:S12"/>
    <mergeCell ref="A13:G14"/>
    <mergeCell ref="A15:G16"/>
    <mergeCell ref="A31:G32"/>
    <mergeCell ref="H31:L32"/>
    <mergeCell ref="Q13:S14"/>
    <mergeCell ref="A17:G18"/>
    <mergeCell ref="A39:G40"/>
    <mergeCell ref="X9:Z10"/>
    <mergeCell ref="T9:W10"/>
    <mergeCell ref="T43:W44"/>
    <mergeCell ref="P9:P10"/>
    <mergeCell ref="P7:P8"/>
    <mergeCell ref="H11:L12"/>
    <mergeCell ref="M11:O12"/>
    <mergeCell ref="X11:Z12"/>
    <mergeCell ref="H33:L34"/>
    <mergeCell ref="P15:P16"/>
  </mergeCells>
  <printOptions/>
  <pageMargins left="0.62" right="0.3" top="0.4" bottom="0.2" header="0.3" footer="0.17"/>
  <pageSetup horizontalDpi="600" verticalDpi="600" orientation="landscape" paperSize="9" r:id="rId1"/>
  <headerFooter alignWithMargins="0">
    <oddFooter>&amp;R&amp;"HG丸ｺﾞｼｯｸM-PRO,標準"河 野 建 設 株 式 会 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kanda</dc:creator>
  <cp:keywords/>
  <dc:description/>
  <cp:lastModifiedBy>mizote</cp:lastModifiedBy>
  <cp:lastPrinted>2023-03-27T03:07:55Z</cp:lastPrinted>
  <dcterms:created xsi:type="dcterms:W3CDTF">2003-02-18T05:48:59Z</dcterms:created>
  <dcterms:modified xsi:type="dcterms:W3CDTF">2023-03-27T03:19:11Z</dcterms:modified>
  <cp:category/>
  <cp:version/>
  <cp:contentType/>
  <cp:contentStatus/>
</cp:coreProperties>
</file>